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A4 EL COLOR ROJO" sheetId="1" r:id="rId1"/>
  </sheets>
  <calcPr calcId="145621"/>
</workbook>
</file>

<file path=xl/calcChain.xml><?xml version="1.0" encoding="utf-8"?>
<calcChain xmlns="http://schemas.openxmlformats.org/spreadsheetml/2006/main">
  <c r="L45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3" i="1"/>
  <c r="I45" i="1" l="1"/>
</calcChain>
</file>

<file path=xl/sharedStrings.xml><?xml version="1.0" encoding="utf-8"?>
<sst xmlns="http://schemas.openxmlformats.org/spreadsheetml/2006/main" count="184" uniqueCount="71">
  <si>
    <t>6     13</t>
  </si>
  <si>
    <t>A4 EL COLOR ROJO</t>
  </si>
  <si>
    <t>CFI 0016866</t>
  </si>
  <si>
    <t>0002 Body .      Body</t>
  </si>
  <si>
    <t>360,00</t>
  </si>
  <si>
    <t>0031 Body .      Body</t>
  </si>
  <si>
    <t>0090 Body .      Body</t>
  </si>
  <si>
    <t>CFI 905726B</t>
  </si>
  <si>
    <t>0002 Reggiseno  Reggiseno</t>
  </si>
  <si>
    <t>180,00</t>
  </si>
  <si>
    <t>0070 Reggiseno  Reggiseno</t>
  </si>
  <si>
    <t>0090 Reggiseno  Reggiseno</t>
  </si>
  <si>
    <t>CFI 905726C</t>
  </si>
  <si>
    <t>2      1</t>
  </si>
  <si>
    <t>CFI 905726D</t>
  </si>
  <si>
    <t>0032 Reggiseno</t>
  </si>
  <si>
    <t>0090 Reggiseno</t>
  </si>
  <si>
    <t>CFI 905760A</t>
  </si>
  <si>
    <t>0270 Reggiseno</t>
  </si>
  <si>
    <t>185,00</t>
  </si>
  <si>
    <t>CFI 905760B</t>
  </si>
  <si>
    <t>0290 Reggiseno</t>
  </si>
  <si>
    <t>CFI 905760C</t>
  </si>
  <si>
    <t>CFI 905838B</t>
  </si>
  <si>
    <t>0291 Corpetto C</t>
  </si>
  <si>
    <t>9      7</t>
  </si>
  <si>
    <t>610,00</t>
  </si>
  <si>
    <t>CFI 905842B</t>
  </si>
  <si>
    <t>0002 Reggiseno</t>
  </si>
  <si>
    <t>150,00</t>
  </si>
  <si>
    <t>0070 Reggiseno</t>
  </si>
  <si>
    <t>CFI 905842C</t>
  </si>
  <si>
    <t>CFI 905842D</t>
  </si>
  <si>
    <t>CFI 905842E</t>
  </si>
  <si>
    <t>0031 Reggiseno</t>
  </si>
  <si>
    <t>CFI 905861A</t>
  </si>
  <si>
    <t>165,00</t>
  </si>
  <si>
    <t>CFI 905861B</t>
  </si>
  <si>
    <t>CFI 905861C</t>
  </si>
  <si>
    <t>Articolo</t>
  </si>
  <si>
    <t>Va Col  Modello</t>
  </si>
  <si>
    <t>3      4</t>
  </si>
  <si>
    <t>Tot.</t>
  </si>
  <si>
    <t>CFI 0016995</t>
  </si>
  <si>
    <t>0090 Slip donna Slip donna</t>
  </si>
  <si>
    <t>CFI 0016671</t>
  </si>
  <si>
    <t>0002 Slip donna Slip donna</t>
  </si>
  <si>
    <t>0031 Slip donna Slip donna</t>
  </si>
  <si>
    <t>CFI 0016747</t>
  </si>
  <si>
    <t>CFI 0016629</t>
  </si>
  <si>
    <t>0002 Parigina . Parigina</t>
  </si>
  <si>
    <t>0031 Parigina . Parigina</t>
  </si>
  <si>
    <t>0090 Parigina . Parigina</t>
  </si>
  <si>
    <t>290,00</t>
  </si>
  <si>
    <t>90,00</t>
  </si>
  <si>
    <t>85,00</t>
  </si>
  <si>
    <t>100,00</t>
  </si>
  <si>
    <t>100 50</t>
  </si>
  <si>
    <t>200 94</t>
  </si>
  <si>
    <t>ORD. 1426783</t>
  </si>
  <si>
    <t>TOTAL PIECES</t>
  </si>
  <si>
    <t>RRP</t>
  </si>
  <si>
    <t>TOTAL RRP</t>
  </si>
  <si>
    <t>BLACK</t>
  </si>
  <si>
    <t>WHITE</t>
  </si>
  <si>
    <t>RED</t>
  </si>
  <si>
    <t>NATURAL</t>
  </si>
  <si>
    <t>GREEN</t>
  </si>
  <si>
    <t>TIFFANY</t>
  </si>
  <si>
    <t>NUDE</t>
  </si>
  <si>
    <t>Colour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</si>
</sst>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&quot;€&quot;\ #,##0.00"/>
  </numFmts>
  <fonts count="14" x14ac:knownFonts="1">
    <font>
      <sz val="10"/>
      <color rgb="FF000000"/>
      <name val="Times New Roman"/>
      <charset val="204"/>
    </font>
    <font>
      <sz val="5"/>
      <name val="Courier New"/>
    </font>
    <font>
      <sz val="5"/>
      <color rgb="FF000000"/>
      <name val="Courier New"/>
      <family val="2"/>
    </font>
    <font>
      <sz val="8"/>
      <name val="Courier New"/>
      <family val="3"/>
    </font>
    <font>
      <sz val="8"/>
      <color rgb="FF000000"/>
      <name val="Times New Roman"/>
      <family val="1"/>
    </font>
    <font>
      <sz val="8"/>
      <color rgb="FF000000"/>
      <name val="Courier New"/>
      <family val="2"/>
    </font>
    <font>
      <sz val="9"/>
      <name val="Courier New"/>
      <family val="3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name val="Courier New"/>
      <family val="3"/>
    </font>
    <font>
      <b/>
      <sz val="11"/>
      <color rgb="FF000000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b/>
      <sz val="10"/>
      <color rgb="FF000000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 indent="1"/>
    </xf>
    <xf numFmtId="1" fontId="2" fillId="0" borderId="0" xfId="0" applyNumberFormat="1" applyFont="1" applyFill="1" applyBorder="1" applyAlignment="1">
      <alignment horizontal="right" vertical="top" wrapText="1"/>
    </xf>
    <xf numFmtId="1" fontId="2" fillId="0" borderId="0" xfId="0" applyNumberFormat="1" applyFont="1" applyFill="1" applyBorder="1" applyAlignment="1">
      <alignment horizontal="left" vertical="top" wrapText="1" indent="2"/>
    </xf>
    <xf numFmtId="0" fontId="1" fillId="0" borderId="0" xfId="0" applyFont="1" applyFill="1" applyBorder="1" applyAlignment="1">
      <alignment horizontal="right" vertical="top" wrapText="1" indent="1"/>
    </xf>
    <xf numFmtId="164" fontId="2" fillId="0" borderId="0" xfId="0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1" fontId="5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1" fontId="5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center" wrapText="1"/>
    </xf>
    <xf numFmtId="1" fontId="10" fillId="2" borderId="0" xfId="0" applyNumberFormat="1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1" fontId="10" fillId="2" borderId="0" xfId="0" applyNumberFormat="1" applyFont="1" applyFill="1" applyBorder="1" applyAlignment="1">
      <alignment horizontal="right" vertical="top" wrapText="1"/>
    </xf>
    <xf numFmtId="1" fontId="9" fillId="2" borderId="0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right" vertical="top" wrapText="1"/>
    </xf>
    <xf numFmtId="165" fontId="0" fillId="0" borderId="0" xfId="0" applyNumberForma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right" vertical="top" wrapText="1"/>
    </xf>
    <xf numFmtId="165" fontId="9" fillId="2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top"/>
    </xf>
    <xf numFmtId="165" fontId="8" fillId="0" borderId="0" xfId="0" applyNumberFormat="1" applyFont="1" applyFill="1" applyBorder="1" applyAlignment="1">
      <alignment horizontal="left" vertical="top"/>
    </xf>
    <xf numFmtId="165" fontId="5" fillId="0" borderId="0" xfId="0" applyNumberFormat="1" applyFont="1" applyFill="1" applyBorder="1" applyAlignment="1">
      <alignment horizontal="right" vertical="top" wrapText="1"/>
    </xf>
    <xf numFmtId="165" fontId="5" fillId="0" borderId="0" xfId="0" applyNumberFormat="1" applyFont="1" applyFill="1" applyBorder="1" applyAlignment="1">
      <alignment horizontal="center" vertical="top" wrapText="1"/>
    </xf>
    <xf numFmtId="165" fontId="11" fillId="2" borderId="0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center" wrapText="1"/>
    </xf>
    <xf numFmtId="1" fontId="13" fillId="3" borderId="1" xfId="0" applyNumberFormat="1" applyFont="1" applyFill="1" applyBorder="1" applyAlignment="1">
      <alignment horizontal="left" vertical="center" wrapText="1" indent="1"/>
    </xf>
    <xf numFmtId="1" fontId="13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right" vertical="center" wrapText="1"/>
    </xf>
    <xf numFmtId="165" fontId="12" fillId="3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center" vertical="top"/>
    </xf>
    <xf numFmtId="1" fontId="2" fillId="0" borderId="0" xfId="0" applyNumberFormat="1" applyFont="1" applyFill="1" applyBorder="1" applyAlignment="1">
      <alignment horizontal="right" vertical="top" wrapText="1" indent="1"/>
    </xf>
    <xf numFmtId="1" fontId="10" fillId="2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15</xdr:row>
      <xdr:rowOff>106680</xdr:rowOff>
    </xdr:from>
    <xdr:to>
      <xdr:col>0</xdr:col>
      <xdr:colOff>1394460</xdr:colOff>
      <xdr:row>17</xdr:row>
      <xdr:rowOff>500475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11430000"/>
          <a:ext cx="937260" cy="1673955"/>
        </a:xfrm>
        <a:prstGeom prst="rect">
          <a:avLst/>
        </a:prstGeom>
      </xdr:spPr>
    </xdr:pic>
    <xdr:clientData/>
  </xdr:twoCellAnchor>
  <xdr:twoCellAnchor editAs="oneCell">
    <xdr:from>
      <xdr:col>0</xdr:col>
      <xdr:colOff>487680</xdr:colOff>
      <xdr:row>1</xdr:row>
      <xdr:rowOff>160020</xdr:rowOff>
    </xdr:from>
    <xdr:to>
      <xdr:col>0</xdr:col>
      <xdr:colOff>1230333</xdr:colOff>
      <xdr:row>4</xdr:row>
      <xdr:rowOff>434340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7680" y="396240"/>
          <a:ext cx="742653" cy="1516380"/>
        </a:xfrm>
        <a:prstGeom prst="rect">
          <a:avLst/>
        </a:prstGeom>
      </xdr:spPr>
    </xdr:pic>
    <xdr:clientData/>
  </xdr:twoCellAnchor>
  <xdr:twoCellAnchor editAs="oneCell">
    <xdr:from>
      <xdr:col>0</xdr:col>
      <xdr:colOff>441960</xdr:colOff>
      <xdr:row>14</xdr:row>
      <xdr:rowOff>22860</xdr:rowOff>
    </xdr:from>
    <xdr:to>
      <xdr:col>0</xdr:col>
      <xdr:colOff>1409700</xdr:colOff>
      <xdr:row>14</xdr:row>
      <xdr:rowOff>1180752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9273540"/>
          <a:ext cx="967740" cy="1157892"/>
        </a:xfrm>
        <a:prstGeom prst="rect">
          <a:avLst/>
        </a:prstGeom>
      </xdr:spPr>
    </xdr:pic>
    <xdr:clientData/>
  </xdr:twoCellAnchor>
  <xdr:twoCellAnchor editAs="oneCell">
    <xdr:from>
      <xdr:col>0</xdr:col>
      <xdr:colOff>388620</xdr:colOff>
      <xdr:row>5</xdr:row>
      <xdr:rowOff>40650</xdr:rowOff>
    </xdr:from>
    <xdr:to>
      <xdr:col>0</xdr:col>
      <xdr:colOff>1371600</xdr:colOff>
      <xdr:row>7</xdr:row>
      <xdr:rowOff>579120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2578110"/>
          <a:ext cx="982980" cy="1986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327660</xdr:colOff>
      <xdr:row>11</xdr:row>
      <xdr:rowOff>144780</xdr:rowOff>
    </xdr:from>
    <xdr:to>
      <xdr:col>0</xdr:col>
      <xdr:colOff>1388810</xdr:colOff>
      <xdr:row>13</xdr:row>
      <xdr:rowOff>594676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660" y="7368540"/>
          <a:ext cx="1061150" cy="1989136"/>
        </a:xfrm>
        <a:prstGeom prst="rect">
          <a:avLst/>
        </a:prstGeom>
      </xdr:spPr>
    </xdr:pic>
    <xdr:clientData/>
  </xdr:twoCellAnchor>
  <xdr:twoCellAnchor editAs="oneCell">
    <xdr:from>
      <xdr:col>0</xdr:col>
      <xdr:colOff>297180</xdr:colOff>
      <xdr:row>8</xdr:row>
      <xdr:rowOff>144780</xdr:rowOff>
    </xdr:from>
    <xdr:to>
      <xdr:col>0</xdr:col>
      <xdr:colOff>1486321</xdr:colOff>
      <xdr:row>10</xdr:row>
      <xdr:rowOff>716600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180" y="4853940"/>
          <a:ext cx="1189141" cy="2248220"/>
        </a:xfrm>
        <a:prstGeom prst="rect">
          <a:avLst/>
        </a:prstGeom>
      </xdr:spPr>
    </xdr:pic>
    <xdr:clientData/>
  </xdr:twoCellAnchor>
  <xdr:twoCellAnchor editAs="oneCell">
    <xdr:from>
      <xdr:col>0</xdr:col>
      <xdr:colOff>297180</xdr:colOff>
      <xdr:row>25</xdr:row>
      <xdr:rowOff>175260</xdr:rowOff>
    </xdr:from>
    <xdr:to>
      <xdr:col>0</xdr:col>
      <xdr:colOff>1468085</xdr:colOff>
      <xdr:row>27</xdr:row>
      <xdr:rowOff>492979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180" y="14325600"/>
          <a:ext cx="1170905" cy="1750279"/>
        </a:xfrm>
        <a:prstGeom prst="rect">
          <a:avLst/>
        </a:prstGeom>
      </xdr:spPr>
    </xdr:pic>
    <xdr:clientData/>
  </xdr:twoCellAnchor>
  <xdr:twoCellAnchor editAs="oneCell">
    <xdr:from>
      <xdr:col>0</xdr:col>
      <xdr:colOff>289561</xdr:colOff>
      <xdr:row>35</xdr:row>
      <xdr:rowOff>68581</xdr:rowOff>
    </xdr:from>
    <xdr:to>
      <xdr:col>0</xdr:col>
      <xdr:colOff>1548368</xdr:colOff>
      <xdr:row>43</xdr:row>
      <xdr:rowOff>182880</xdr:rowOff>
    </xdr:to>
    <xdr:pic>
      <xdr:nvPicPr>
        <xdr:cNvPr id="9" name="Immagine 8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1" y="19994881"/>
          <a:ext cx="1258807" cy="2369819"/>
        </a:xfrm>
        <a:prstGeom prst="rect">
          <a:avLst/>
        </a:prstGeom>
      </xdr:spPr>
    </xdr:pic>
    <xdr:clientData/>
  </xdr:twoCellAnchor>
  <xdr:twoCellAnchor editAs="oneCell">
    <xdr:from>
      <xdr:col>0</xdr:col>
      <xdr:colOff>358140</xdr:colOff>
      <xdr:row>28</xdr:row>
      <xdr:rowOff>56955</xdr:rowOff>
    </xdr:from>
    <xdr:to>
      <xdr:col>0</xdr:col>
      <xdr:colOff>1405188</xdr:colOff>
      <xdr:row>34</xdr:row>
      <xdr:rowOff>259080</xdr:rowOff>
    </xdr:to>
    <xdr:pic>
      <xdr:nvPicPr>
        <xdr:cNvPr id="10" name="Immagine 9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" y="17796315"/>
          <a:ext cx="1047048" cy="2076645"/>
        </a:xfrm>
        <a:prstGeom prst="rect">
          <a:avLst/>
        </a:prstGeom>
      </xdr:spPr>
    </xdr:pic>
    <xdr:clientData/>
  </xdr:twoCellAnchor>
  <xdr:twoCellAnchor editAs="oneCell">
    <xdr:from>
      <xdr:col>0</xdr:col>
      <xdr:colOff>365761</xdr:colOff>
      <xdr:row>18</xdr:row>
      <xdr:rowOff>45720</xdr:rowOff>
    </xdr:from>
    <xdr:to>
      <xdr:col>0</xdr:col>
      <xdr:colOff>1417032</xdr:colOff>
      <xdr:row>25</xdr:row>
      <xdr:rowOff>30480</xdr:rowOff>
    </xdr:to>
    <xdr:pic>
      <xdr:nvPicPr>
        <xdr:cNvPr id="11" name="Immagine 10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761" y="13007340"/>
          <a:ext cx="1051271" cy="1958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workbookViewId="0">
      <selection activeCell="D3" sqref="D3"/>
    </sheetView>
  </sheetViews>
  <sheetFormatPr defaultRowHeight="12.75" x14ac:dyDescent="0.2"/>
  <cols>
    <col min="1" max="1" width="29.83203125" customWidth="1"/>
    <col min="2" max="2" width="13.83203125" customWidth="1"/>
    <col min="3" max="4" width="30.1640625" customWidth="1"/>
    <col min="5" max="7" width="5.83203125" customWidth="1"/>
    <col min="8" max="8" width="9.83203125" customWidth="1"/>
    <col min="9" max="9" width="9" customWidth="1"/>
    <col min="10" max="10" width="6" customWidth="1"/>
    <col min="11" max="12" width="17.1640625" style="28" customWidth="1"/>
    <col min="13" max="13" width="24.5" customWidth="1"/>
  </cols>
  <sheetData>
    <row r="1" spans="1:12" ht="18.600000000000001" customHeight="1" x14ac:dyDescent="0.2">
      <c r="A1" s="19" t="s">
        <v>1</v>
      </c>
      <c r="B1" s="19" t="s">
        <v>59</v>
      </c>
      <c r="E1" s="8"/>
      <c r="F1" s="8"/>
      <c r="G1" s="1"/>
      <c r="H1" s="2"/>
      <c r="I1" s="43"/>
      <c r="J1" s="43"/>
      <c r="K1" s="43"/>
      <c r="L1" s="27"/>
    </row>
    <row r="2" spans="1:12" ht="21" customHeight="1" x14ac:dyDescent="0.2">
      <c r="A2" s="20"/>
      <c r="B2" s="36" t="s">
        <v>39</v>
      </c>
      <c r="C2" s="37" t="s">
        <v>40</v>
      </c>
      <c r="D2" s="37" t="s">
        <v>70</v>
      </c>
      <c r="E2" s="38">
        <v>0</v>
      </c>
      <c r="F2" s="39">
        <v>1</v>
      </c>
      <c r="G2" s="39">
        <v>2</v>
      </c>
      <c r="H2" s="40" t="s">
        <v>41</v>
      </c>
      <c r="I2" s="40" t="s">
        <v>42</v>
      </c>
      <c r="J2" s="40"/>
      <c r="K2" s="41" t="s">
        <v>61</v>
      </c>
      <c r="L2" s="41" t="s">
        <v>62</v>
      </c>
    </row>
    <row r="3" spans="1:12" ht="38.450000000000003" customHeight="1" x14ac:dyDescent="0.2">
      <c r="A3" s="42"/>
      <c r="B3" s="17" t="s">
        <v>49</v>
      </c>
      <c r="C3" s="18" t="s">
        <v>50</v>
      </c>
      <c r="D3" s="18" t="s">
        <v>63</v>
      </c>
      <c r="E3" s="10"/>
      <c r="F3" s="10"/>
      <c r="G3" s="10">
        <v>3</v>
      </c>
      <c r="H3" s="10"/>
      <c r="I3" s="10">
        <v>3</v>
      </c>
      <c r="J3" s="10"/>
      <c r="K3" s="29" t="s">
        <v>53</v>
      </c>
      <c r="L3" s="29">
        <f>I3*K3</f>
        <v>870</v>
      </c>
    </row>
    <row r="4" spans="1:12" ht="38.450000000000003" customHeight="1" x14ac:dyDescent="0.2">
      <c r="A4" s="42"/>
      <c r="B4" s="17" t="s">
        <v>49</v>
      </c>
      <c r="C4" s="18" t="s">
        <v>51</v>
      </c>
      <c r="D4" s="18" t="s">
        <v>66</v>
      </c>
      <c r="E4" s="10"/>
      <c r="F4" s="10"/>
      <c r="G4" s="10">
        <v>22</v>
      </c>
      <c r="H4" s="10" t="s">
        <v>0</v>
      </c>
      <c r="I4" s="10">
        <v>41</v>
      </c>
      <c r="J4" s="10"/>
      <c r="K4" s="29" t="s">
        <v>53</v>
      </c>
      <c r="L4" s="29">
        <f t="shared" ref="L4:L44" si="0">I4*K4</f>
        <v>11890</v>
      </c>
    </row>
    <row r="5" spans="1:12" ht="38.450000000000003" customHeight="1" x14ac:dyDescent="0.2">
      <c r="A5" s="42"/>
      <c r="B5" s="17" t="s">
        <v>49</v>
      </c>
      <c r="C5" s="18" t="s">
        <v>52</v>
      </c>
      <c r="D5" s="18" t="s">
        <v>65</v>
      </c>
      <c r="E5" s="10"/>
      <c r="F5" s="10">
        <v>2</v>
      </c>
      <c r="G5" s="10"/>
      <c r="H5" s="10"/>
      <c r="I5" s="10">
        <v>2</v>
      </c>
      <c r="J5" s="10"/>
      <c r="K5" s="29" t="s">
        <v>53</v>
      </c>
      <c r="L5" s="29">
        <f t="shared" si="0"/>
        <v>580</v>
      </c>
    </row>
    <row r="6" spans="1:12" ht="57" customHeight="1" x14ac:dyDescent="0.2">
      <c r="A6" s="42"/>
      <c r="B6" s="9" t="s">
        <v>45</v>
      </c>
      <c r="C6" s="10" t="s">
        <v>46</v>
      </c>
      <c r="D6" s="10" t="s">
        <v>63</v>
      </c>
      <c r="E6" s="10"/>
      <c r="F6" s="10"/>
      <c r="G6" s="10">
        <v>139</v>
      </c>
      <c r="H6" s="10">
        <v>64</v>
      </c>
      <c r="I6" s="10">
        <v>203</v>
      </c>
      <c r="J6" s="10"/>
      <c r="K6" s="29" t="s">
        <v>54</v>
      </c>
      <c r="L6" s="29">
        <f t="shared" si="0"/>
        <v>18270</v>
      </c>
    </row>
    <row r="7" spans="1:12" ht="57" customHeight="1" x14ac:dyDescent="0.2">
      <c r="A7" s="42"/>
      <c r="B7" s="9" t="s">
        <v>45</v>
      </c>
      <c r="C7" s="10" t="s">
        <v>47</v>
      </c>
      <c r="D7" s="10" t="s">
        <v>66</v>
      </c>
      <c r="E7" s="10"/>
      <c r="F7" s="10"/>
      <c r="G7" s="10">
        <v>59</v>
      </c>
      <c r="H7" s="10">
        <v>44</v>
      </c>
      <c r="I7" s="10">
        <v>103</v>
      </c>
      <c r="J7" s="10"/>
      <c r="K7" s="29" t="s">
        <v>54</v>
      </c>
      <c r="L7" s="29">
        <f t="shared" si="0"/>
        <v>9270</v>
      </c>
    </row>
    <row r="8" spans="1:12" ht="57" customHeight="1" x14ac:dyDescent="0.2">
      <c r="A8" s="42"/>
      <c r="B8" s="9" t="s">
        <v>45</v>
      </c>
      <c r="C8" s="10" t="s">
        <v>44</v>
      </c>
      <c r="D8" s="10" t="s">
        <v>65</v>
      </c>
      <c r="E8" s="10"/>
      <c r="F8" s="10">
        <v>15</v>
      </c>
      <c r="G8" s="10"/>
      <c r="H8" s="10"/>
      <c r="I8" s="10">
        <v>15</v>
      </c>
      <c r="J8" s="10"/>
      <c r="K8" s="29" t="s">
        <v>54</v>
      </c>
      <c r="L8" s="29">
        <f t="shared" si="0"/>
        <v>1350</v>
      </c>
    </row>
    <row r="9" spans="1:12" ht="66" customHeight="1" x14ac:dyDescent="0.2">
      <c r="A9" s="42"/>
      <c r="B9" s="9" t="s">
        <v>48</v>
      </c>
      <c r="C9" s="10" t="s">
        <v>46</v>
      </c>
      <c r="D9" s="10" t="s">
        <v>63</v>
      </c>
      <c r="E9" s="10"/>
      <c r="F9" s="10">
        <v>50</v>
      </c>
      <c r="G9" s="10">
        <v>100</v>
      </c>
      <c r="H9" s="10" t="s">
        <v>57</v>
      </c>
      <c r="I9" s="10">
        <v>300</v>
      </c>
      <c r="J9" s="10"/>
      <c r="K9" s="29" t="s">
        <v>55</v>
      </c>
      <c r="L9" s="29">
        <f t="shared" si="0"/>
        <v>25500</v>
      </c>
    </row>
    <row r="10" spans="1:12" ht="66" customHeight="1" x14ac:dyDescent="0.2">
      <c r="A10" s="42"/>
      <c r="B10" s="9" t="s">
        <v>48</v>
      </c>
      <c r="C10" s="10" t="s">
        <v>47</v>
      </c>
      <c r="D10" s="10" t="s">
        <v>66</v>
      </c>
      <c r="E10" s="10"/>
      <c r="F10" s="10">
        <v>50</v>
      </c>
      <c r="G10" s="10">
        <v>100</v>
      </c>
      <c r="H10" s="10" t="s">
        <v>57</v>
      </c>
      <c r="I10" s="10">
        <v>300</v>
      </c>
      <c r="J10" s="10"/>
      <c r="K10" s="29" t="s">
        <v>55</v>
      </c>
      <c r="L10" s="29">
        <f t="shared" si="0"/>
        <v>25500</v>
      </c>
    </row>
    <row r="11" spans="1:12" ht="66" customHeight="1" x14ac:dyDescent="0.2">
      <c r="A11" s="42"/>
      <c r="B11" s="9" t="s">
        <v>48</v>
      </c>
      <c r="C11" s="10" t="s">
        <v>44</v>
      </c>
      <c r="D11" s="10" t="s">
        <v>65</v>
      </c>
      <c r="E11" s="10"/>
      <c r="F11" s="10">
        <v>6</v>
      </c>
      <c r="G11" s="10"/>
      <c r="H11" s="10"/>
      <c r="I11" s="10">
        <v>6</v>
      </c>
      <c r="J11" s="10"/>
      <c r="K11" s="29" t="s">
        <v>55</v>
      </c>
      <c r="L11" s="29">
        <f t="shared" si="0"/>
        <v>510</v>
      </c>
    </row>
    <row r="12" spans="1:12" ht="60.6" customHeight="1" x14ac:dyDescent="0.2">
      <c r="A12" s="42"/>
      <c r="B12" s="9" t="s">
        <v>43</v>
      </c>
      <c r="C12" s="10" t="s">
        <v>46</v>
      </c>
      <c r="D12" s="10" t="s">
        <v>63</v>
      </c>
      <c r="E12" s="10"/>
      <c r="F12" s="10">
        <v>6</v>
      </c>
      <c r="G12" s="10">
        <v>200</v>
      </c>
      <c r="H12" s="10" t="s">
        <v>58</v>
      </c>
      <c r="I12" s="10">
        <v>500</v>
      </c>
      <c r="J12" s="10"/>
      <c r="K12" s="29" t="s">
        <v>56</v>
      </c>
      <c r="L12" s="29">
        <f t="shared" si="0"/>
        <v>50000</v>
      </c>
    </row>
    <row r="13" spans="1:12" ht="60.6" customHeight="1" x14ac:dyDescent="0.2">
      <c r="A13" s="42"/>
      <c r="B13" s="9" t="s">
        <v>43</v>
      </c>
      <c r="C13" s="10" t="s">
        <v>47</v>
      </c>
      <c r="D13" s="10" t="s">
        <v>66</v>
      </c>
      <c r="E13" s="10"/>
      <c r="F13" s="10"/>
      <c r="G13" s="10">
        <v>64</v>
      </c>
      <c r="H13" s="10">
        <v>110</v>
      </c>
      <c r="I13" s="10">
        <v>174</v>
      </c>
      <c r="J13" s="10"/>
      <c r="K13" s="29" t="s">
        <v>56</v>
      </c>
      <c r="L13" s="29">
        <f t="shared" si="0"/>
        <v>17400</v>
      </c>
    </row>
    <row r="14" spans="1:12" ht="60.6" customHeight="1" x14ac:dyDescent="0.2">
      <c r="A14" s="42"/>
      <c r="B14" s="9" t="s">
        <v>43</v>
      </c>
      <c r="C14" s="10" t="s">
        <v>44</v>
      </c>
      <c r="D14" s="10" t="s">
        <v>65</v>
      </c>
      <c r="E14" s="10"/>
      <c r="F14" s="10">
        <v>5</v>
      </c>
      <c r="G14" s="10"/>
      <c r="H14" s="10"/>
      <c r="I14" s="10">
        <v>5</v>
      </c>
      <c r="J14" s="10"/>
      <c r="K14" s="29" t="s">
        <v>56</v>
      </c>
      <c r="L14" s="29">
        <f t="shared" si="0"/>
        <v>500</v>
      </c>
    </row>
    <row r="15" spans="1:12" ht="102" customHeight="1" x14ac:dyDescent="0.2">
      <c r="B15" s="9" t="s">
        <v>23</v>
      </c>
      <c r="C15" s="10" t="s">
        <v>24</v>
      </c>
      <c r="D15" s="10" t="s">
        <v>63</v>
      </c>
      <c r="E15" s="11"/>
      <c r="F15" s="12">
        <v>4</v>
      </c>
      <c r="G15" s="12">
        <v>25</v>
      </c>
      <c r="H15" s="15" t="s">
        <v>25</v>
      </c>
      <c r="I15" s="14">
        <v>45</v>
      </c>
      <c r="J15" s="14"/>
      <c r="K15" s="29" t="s">
        <v>26</v>
      </c>
      <c r="L15" s="29">
        <f t="shared" si="0"/>
        <v>27450</v>
      </c>
    </row>
    <row r="16" spans="1:12" ht="50.45" customHeight="1" x14ac:dyDescent="0.2">
      <c r="A16" s="42"/>
      <c r="B16" s="9" t="s">
        <v>2</v>
      </c>
      <c r="C16" s="10" t="s">
        <v>3</v>
      </c>
      <c r="D16" s="10" t="s">
        <v>63</v>
      </c>
      <c r="E16" s="11"/>
      <c r="F16" s="12">
        <v>1</v>
      </c>
      <c r="G16" s="12">
        <v>20</v>
      </c>
      <c r="H16" s="13"/>
      <c r="I16" s="14">
        <v>21</v>
      </c>
      <c r="J16" s="14"/>
      <c r="K16" s="29" t="s">
        <v>4</v>
      </c>
      <c r="L16" s="29">
        <f t="shared" si="0"/>
        <v>7560</v>
      </c>
    </row>
    <row r="17" spans="1:12" ht="50.45" customHeight="1" x14ac:dyDescent="0.2">
      <c r="A17" s="42"/>
      <c r="B17" s="9" t="s">
        <v>2</v>
      </c>
      <c r="C17" s="10" t="s">
        <v>5</v>
      </c>
      <c r="D17" s="10" t="s">
        <v>66</v>
      </c>
      <c r="E17" s="11"/>
      <c r="F17" s="12">
        <v>2</v>
      </c>
      <c r="G17" s="12">
        <v>2</v>
      </c>
      <c r="H17" s="14">
        <v>1</v>
      </c>
      <c r="I17" s="14">
        <v>5</v>
      </c>
      <c r="J17" s="14"/>
      <c r="K17" s="29" t="s">
        <v>4</v>
      </c>
      <c r="L17" s="29">
        <f t="shared" si="0"/>
        <v>1800</v>
      </c>
    </row>
    <row r="18" spans="1:12" ht="50.45" customHeight="1" x14ac:dyDescent="0.2">
      <c r="A18" s="42"/>
      <c r="B18" s="9" t="s">
        <v>2</v>
      </c>
      <c r="C18" s="10" t="s">
        <v>6</v>
      </c>
      <c r="D18" s="10" t="s">
        <v>65</v>
      </c>
      <c r="E18" s="11"/>
      <c r="F18" s="12">
        <v>1</v>
      </c>
      <c r="G18" s="12">
        <v>3</v>
      </c>
      <c r="H18" s="13"/>
      <c r="I18" s="14">
        <v>4</v>
      </c>
      <c r="J18" s="14"/>
      <c r="K18" s="29" t="s">
        <v>4</v>
      </c>
      <c r="L18" s="29">
        <f t="shared" si="0"/>
        <v>1440</v>
      </c>
    </row>
    <row r="19" spans="1:12" ht="22.15" customHeight="1" x14ac:dyDescent="0.2">
      <c r="A19" s="42"/>
      <c r="B19" s="9" t="s">
        <v>7</v>
      </c>
      <c r="C19" s="10" t="s">
        <v>8</v>
      </c>
      <c r="D19" s="10" t="s">
        <v>63</v>
      </c>
      <c r="E19" s="11"/>
      <c r="F19" s="16"/>
      <c r="G19" s="16"/>
      <c r="H19" s="14">
        <v>2</v>
      </c>
      <c r="I19" s="14">
        <v>2</v>
      </c>
      <c r="J19" s="14"/>
      <c r="K19" s="29" t="s">
        <v>9</v>
      </c>
      <c r="L19" s="29">
        <f t="shared" si="0"/>
        <v>360</v>
      </c>
    </row>
    <row r="20" spans="1:12" ht="22.15" customHeight="1" x14ac:dyDescent="0.2">
      <c r="A20" s="42"/>
      <c r="B20" s="9" t="s">
        <v>7</v>
      </c>
      <c r="C20" s="10" t="s">
        <v>10</v>
      </c>
      <c r="D20" s="10" t="s">
        <v>67</v>
      </c>
      <c r="E20" s="11"/>
      <c r="F20" s="16"/>
      <c r="G20" s="16"/>
      <c r="H20" s="14">
        <v>11</v>
      </c>
      <c r="I20" s="14">
        <v>11</v>
      </c>
      <c r="J20" s="14"/>
      <c r="K20" s="29" t="s">
        <v>9</v>
      </c>
      <c r="L20" s="29">
        <f t="shared" si="0"/>
        <v>1980</v>
      </c>
    </row>
    <row r="21" spans="1:12" ht="22.15" customHeight="1" x14ac:dyDescent="0.2">
      <c r="A21" s="42"/>
      <c r="B21" s="9" t="s">
        <v>7</v>
      </c>
      <c r="C21" s="10" t="s">
        <v>11</v>
      </c>
      <c r="D21" s="10" t="s">
        <v>65</v>
      </c>
      <c r="E21" s="11"/>
      <c r="F21" s="16"/>
      <c r="G21" s="12">
        <v>13</v>
      </c>
      <c r="H21" s="13"/>
      <c r="I21" s="14">
        <v>13</v>
      </c>
      <c r="J21" s="14"/>
      <c r="K21" s="29" t="s">
        <v>9</v>
      </c>
      <c r="L21" s="29">
        <f t="shared" si="0"/>
        <v>2340</v>
      </c>
    </row>
    <row r="22" spans="1:12" ht="22.15" customHeight="1" x14ac:dyDescent="0.2">
      <c r="A22" s="42"/>
      <c r="B22" s="9" t="s">
        <v>12</v>
      </c>
      <c r="C22" s="10" t="s">
        <v>8</v>
      </c>
      <c r="D22" s="10" t="s">
        <v>63</v>
      </c>
      <c r="E22" s="11"/>
      <c r="F22" s="16"/>
      <c r="G22" s="12">
        <v>5</v>
      </c>
      <c r="H22" s="15" t="s">
        <v>13</v>
      </c>
      <c r="I22" s="14">
        <v>8</v>
      </c>
      <c r="J22" s="14"/>
      <c r="K22" s="29" t="s">
        <v>9</v>
      </c>
      <c r="L22" s="29">
        <f t="shared" si="0"/>
        <v>1440</v>
      </c>
    </row>
    <row r="23" spans="1:12" ht="22.15" customHeight="1" x14ac:dyDescent="0.2">
      <c r="A23" s="42"/>
      <c r="B23" s="9" t="s">
        <v>14</v>
      </c>
      <c r="C23" s="10" t="s">
        <v>8</v>
      </c>
      <c r="D23" s="10" t="s">
        <v>63</v>
      </c>
      <c r="E23" s="11"/>
      <c r="F23" s="12">
        <v>1</v>
      </c>
      <c r="G23" s="12">
        <v>10</v>
      </c>
      <c r="H23" s="14">
        <v>1</v>
      </c>
      <c r="I23" s="14">
        <v>12</v>
      </c>
      <c r="J23" s="14"/>
      <c r="K23" s="29" t="s">
        <v>9</v>
      </c>
      <c r="L23" s="29">
        <f t="shared" si="0"/>
        <v>2160</v>
      </c>
    </row>
    <row r="24" spans="1:12" ht="22.15" customHeight="1" x14ac:dyDescent="0.2">
      <c r="A24" s="42"/>
      <c r="B24" s="9" t="s">
        <v>14</v>
      </c>
      <c r="C24" s="10" t="s">
        <v>10</v>
      </c>
      <c r="D24" s="10" t="s">
        <v>68</v>
      </c>
      <c r="E24" s="11"/>
      <c r="F24" s="16"/>
      <c r="G24" s="16"/>
      <c r="H24" s="14">
        <v>3</v>
      </c>
      <c r="I24" s="14">
        <v>3</v>
      </c>
      <c r="J24" s="14"/>
      <c r="K24" s="29" t="s">
        <v>9</v>
      </c>
      <c r="L24" s="29">
        <f t="shared" si="0"/>
        <v>540</v>
      </c>
    </row>
    <row r="25" spans="1:12" ht="22.15" customHeight="1" x14ac:dyDescent="0.2">
      <c r="A25" s="42"/>
      <c r="B25" s="9" t="s">
        <v>14</v>
      </c>
      <c r="C25" s="10" t="s">
        <v>11</v>
      </c>
      <c r="D25" s="10" t="s">
        <v>65</v>
      </c>
      <c r="E25" s="11"/>
      <c r="F25" s="16"/>
      <c r="G25" s="12">
        <v>8</v>
      </c>
      <c r="H25" s="13"/>
      <c r="I25" s="14">
        <v>8</v>
      </c>
      <c r="J25" s="14"/>
      <c r="K25" s="29" t="s">
        <v>9</v>
      </c>
      <c r="L25" s="29">
        <f t="shared" si="0"/>
        <v>1440</v>
      </c>
    </row>
    <row r="26" spans="1:12" ht="56.45" customHeight="1" x14ac:dyDescent="0.2">
      <c r="A26" s="42"/>
      <c r="B26" s="9" t="s">
        <v>17</v>
      </c>
      <c r="C26" s="10" t="s">
        <v>18</v>
      </c>
      <c r="D26" s="10" t="s">
        <v>68</v>
      </c>
      <c r="E26" s="11"/>
      <c r="F26" s="12">
        <v>4</v>
      </c>
      <c r="G26" s="12">
        <v>8</v>
      </c>
      <c r="H26" s="13"/>
      <c r="I26" s="14">
        <v>12</v>
      </c>
      <c r="J26" s="14"/>
      <c r="K26" s="29" t="s">
        <v>19</v>
      </c>
      <c r="L26" s="29">
        <f t="shared" si="0"/>
        <v>2220</v>
      </c>
    </row>
    <row r="27" spans="1:12" ht="56.45" customHeight="1" x14ac:dyDescent="0.2">
      <c r="A27" s="42"/>
      <c r="B27" s="9" t="s">
        <v>20</v>
      </c>
      <c r="C27" s="10" t="s">
        <v>21</v>
      </c>
      <c r="D27" s="10" t="s">
        <v>65</v>
      </c>
      <c r="E27" s="11"/>
      <c r="F27" s="16"/>
      <c r="G27" s="16"/>
      <c r="H27" s="14">
        <v>3</v>
      </c>
      <c r="I27" s="14">
        <v>3</v>
      </c>
      <c r="J27" s="14"/>
      <c r="K27" s="29" t="s">
        <v>19</v>
      </c>
      <c r="L27" s="29">
        <f t="shared" si="0"/>
        <v>555</v>
      </c>
    </row>
    <row r="28" spans="1:12" ht="56.45" customHeight="1" x14ac:dyDescent="0.2">
      <c r="A28" s="42"/>
      <c r="B28" s="9" t="s">
        <v>22</v>
      </c>
      <c r="C28" s="10" t="s">
        <v>18</v>
      </c>
      <c r="D28" s="10" t="s">
        <v>68</v>
      </c>
      <c r="E28" s="11"/>
      <c r="F28" s="16"/>
      <c r="G28" s="12">
        <v>1</v>
      </c>
      <c r="H28" s="14">
        <v>1</v>
      </c>
      <c r="I28" s="14">
        <v>2</v>
      </c>
      <c r="J28" s="14"/>
      <c r="K28" s="29" t="s">
        <v>19</v>
      </c>
      <c r="L28" s="29">
        <f t="shared" si="0"/>
        <v>370</v>
      </c>
    </row>
    <row r="29" spans="1:12" ht="24.6" customHeight="1" x14ac:dyDescent="0.2">
      <c r="A29" s="42"/>
      <c r="B29" s="9" t="s">
        <v>27</v>
      </c>
      <c r="C29" s="10" t="s">
        <v>28</v>
      </c>
      <c r="D29" s="10" t="s">
        <v>63</v>
      </c>
      <c r="E29" s="11"/>
      <c r="F29" s="16"/>
      <c r="G29" s="16"/>
      <c r="H29" s="14">
        <v>12</v>
      </c>
      <c r="I29" s="14">
        <v>12</v>
      </c>
      <c r="J29" s="14"/>
      <c r="K29" s="29" t="s">
        <v>29</v>
      </c>
      <c r="L29" s="29">
        <f t="shared" si="0"/>
        <v>1800</v>
      </c>
    </row>
    <row r="30" spans="1:12" ht="24.6" customHeight="1" x14ac:dyDescent="0.2">
      <c r="A30" s="42"/>
      <c r="B30" s="9" t="s">
        <v>27</v>
      </c>
      <c r="C30" s="10" t="s">
        <v>30</v>
      </c>
      <c r="D30" s="10" t="s">
        <v>68</v>
      </c>
      <c r="E30" s="11"/>
      <c r="F30" s="12">
        <v>1</v>
      </c>
      <c r="G30" s="12">
        <v>1</v>
      </c>
      <c r="H30" s="13"/>
      <c r="I30" s="14">
        <v>2</v>
      </c>
      <c r="J30" s="14"/>
      <c r="K30" s="29" t="s">
        <v>29</v>
      </c>
      <c r="L30" s="29">
        <f t="shared" si="0"/>
        <v>300</v>
      </c>
    </row>
    <row r="31" spans="1:12" ht="24.6" customHeight="1" x14ac:dyDescent="0.2">
      <c r="A31" s="42"/>
      <c r="B31" s="9" t="s">
        <v>31</v>
      </c>
      <c r="C31" s="10" t="s">
        <v>28</v>
      </c>
      <c r="D31" s="10" t="s">
        <v>63</v>
      </c>
      <c r="E31" s="11"/>
      <c r="F31" s="12">
        <v>5</v>
      </c>
      <c r="G31" s="16"/>
      <c r="H31" s="13"/>
      <c r="I31" s="14">
        <v>5</v>
      </c>
      <c r="J31" s="14"/>
      <c r="K31" s="29" t="s">
        <v>29</v>
      </c>
      <c r="L31" s="29">
        <f t="shared" si="0"/>
        <v>750</v>
      </c>
    </row>
    <row r="32" spans="1:12" ht="24.6" customHeight="1" x14ac:dyDescent="0.2">
      <c r="A32" s="42"/>
      <c r="B32" s="9" t="s">
        <v>32</v>
      </c>
      <c r="C32" s="10" t="s">
        <v>28</v>
      </c>
      <c r="D32" s="10" t="s">
        <v>63</v>
      </c>
      <c r="E32" s="11"/>
      <c r="F32" s="12">
        <v>2</v>
      </c>
      <c r="G32" s="16"/>
      <c r="H32" s="14">
        <v>4</v>
      </c>
      <c r="I32" s="14">
        <v>6</v>
      </c>
      <c r="J32" s="14"/>
      <c r="K32" s="29" t="s">
        <v>29</v>
      </c>
      <c r="L32" s="29">
        <f t="shared" si="0"/>
        <v>900</v>
      </c>
    </row>
    <row r="33" spans="1:12" ht="24.6" customHeight="1" x14ac:dyDescent="0.2">
      <c r="A33" s="42"/>
      <c r="B33" s="9" t="s">
        <v>32</v>
      </c>
      <c r="C33" s="10" t="s">
        <v>30</v>
      </c>
      <c r="D33" s="10" t="s">
        <v>68</v>
      </c>
      <c r="E33" s="11"/>
      <c r="F33" s="12">
        <v>1</v>
      </c>
      <c r="G33" s="12">
        <v>5</v>
      </c>
      <c r="H33" s="14">
        <v>4</v>
      </c>
      <c r="I33" s="14">
        <v>10</v>
      </c>
      <c r="J33" s="14"/>
      <c r="K33" s="29" t="s">
        <v>29</v>
      </c>
      <c r="L33" s="29">
        <f t="shared" si="0"/>
        <v>1500</v>
      </c>
    </row>
    <row r="34" spans="1:12" ht="24.6" customHeight="1" x14ac:dyDescent="0.2">
      <c r="A34" s="42"/>
      <c r="B34" s="9" t="s">
        <v>33</v>
      </c>
      <c r="C34" s="10" t="s">
        <v>34</v>
      </c>
      <c r="D34" s="10" t="s">
        <v>66</v>
      </c>
      <c r="E34" s="11"/>
      <c r="F34" s="12">
        <v>6</v>
      </c>
      <c r="G34" s="16"/>
      <c r="H34" s="13"/>
      <c r="I34" s="14">
        <v>6</v>
      </c>
      <c r="J34" s="14"/>
      <c r="K34" s="29" t="s">
        <v>29</v>
      </c>
      <c r="L34" s="29">
        <f t="shared" si="0"/>
        <v>900</v>
      </c>
    </row>
    <row r="35" spans="1:12" ht="24.6" customHeight="1" x14ac:dyDescent="0.2">
      <c r="A35" s="42"/>
      <c r="B35" s="9" t="s">
        <v>33</v>
      </c>
      <c r="C35" s="10" t="s">
        <v>15</v>
      </c>
      <c r="D35" s="10" t="s">
        <v>69</v>
      </c>
      <c r="E35" s="11"/>
      <c r="F35" s="12">
        <v>1</v>
      </c>
      <c r="G35" s="12">
        <v>1</v>
      </c>
      <c r="H35" s="14">
        <v>3</v>
      </c>
      <c r="I35" s="14">
        <v>5</v>
      </c>
      <c r="J35" s="14"/>
      <c r="K35" s="29" t="s">
        <v>29</v>
      </c>
      <c r="L35" s="29">
        <f t="shared" si="0"/>
        <v>750</v>
      </c>
    </row>
    <row r="36" spans="1:12" ht="22.15" customHeight="1" x14ac:dyDescent="0.2">
      <c r="A36" s="42"/>
      <c r="B36" s="9" t="s">
        <v>35</v>
      </c>
      <c r="C36" s="10" t="s">
        <v>28</v>
      </c>
      <c r="D36" s="10" t="s">
        <v>63</v>
      </c>
      <c r="E36" s="11"/>
      <c r="F36" s="12">
        <v>2</v>
      </c>
      <c r="G36" s="12">
        <v>1</v>
      </c>
      <c r="H36" s="14">
        <v>1</v>
      </c>
      <c r="I36" s="14">
        <v>4</v>
      </c>
      <c r="J36" s="14"/>
      <c r="K36" s="29" t="s">
        <v>36</v>
      </c>
      <c r="L36" s="29">
        <f t="shared" si="0"/>
        <v>660</v>
      </c>
    </row>
    <row r="37" spans="1:12" ht="22.15" customHeight="1" x14ac:dyDescent="0.2">
      <c r="A37" s="42"/>
      <c r="B37" s="9" t="s">
        <v>35</v>
      </c>
      <c r="C37" s="10" t="s">
        <v>30</v>
      </c>
      <c r="D37" s="10" t="s">
        <v>68</v>
      </c>
      <c r="E37" s="11"/>
      <c r="F37" s="12">
        <v>3</v>
      </c>
      <c r="G37" s="16"/>
      <c r="H37" s="13"/>
      <c r="I37" s="14">
        <v>3</v>
      </c>
      <c r="J37" s="14"/>
      <c r="K37" s="29" t="s">
        <v>36</v>
      </c>
      <c r="L37" s="29">
        <f t="shared" si="0"/>
        <v>495</v>
      </c>
    </row>
    <row r="38" spans="1:12" ht="22.15" customHeight="1" x14ac:dyDescent="0.2">
      <c r="A38" s="42"/>
      <c r="B38" s="9" t="s">
        <v>35</v>
      </c>
      <c r="C38" s="10" t="s">
        <v>16</v>
      </c>
      <c r="D38" s="10" t="s">
        <v>65</v>
      </c>
      <c r="E38" s="11"/>
      <c r="F38" s="16"/>
      <c r="G38" s="12">
        <v>11</v>
      </c>
      <c r="H38" s="14">
        <v>5</v>
      </c>
      <c r="I38" s="14">
        <v>16</v>
      </c>
      <c r="J38" s="14"/>
      <c r="K38" s="29" t="s">
        <v>36</v>
      </c>
      <c r="L38" s="29">
        <f t="shared" si="0"/>
        <v>2640</v>
      </c>
    </row>
    <row r="39" spans="1:12" ht="22.15" customHeight="1" x14ac:dyDescent="0.2">
      <c r="A39" s="42"/>
      <c r="B39" s="9" t="s">
        <v>37</v>
      </c>
      <c r="C39" s="10" t="s">
        <v>28</v>
      </c>
      <c r="D39" s="10" t="s">
        <v>63</v>
      </c>
      <c r="E39" s="11"/>
      <c r="F39" s="12">
        <v>199</v>
      </c>
      <c r="G39" s="12">
        <v>376</v>
      </c>
      <c r="H39" s="14">
        <v>183</v>
      </c>
      <c r="I39" s="14">
        <v>758</v>
      </c>
      <c r="J39" s="14"/>
      <c r="K39" s="29" t="s">
        <v>36</v>
      </c>
      <c r="L39" s="29">
        <f t="shared" si="0"/>
        <v>125070</v>
      </c>
    </row>
    <row r="40" spans="1:12" ht="22.15" customHeight="1" x14ac:dyDescent="0.2">
      <c r="A40" s="42"/>
      <c r="B40" s="9" t="s">
        <v>37</v>
      </c>
      <c r="C40" s="10" t="s">
        <v>28</v>
      </c>
      <c r="D40" s="10" t="s">
        <v>63</v>
      </c>
      <c r="E40" s="11"/>
      <c r="F40" s="16"/>
      <c r="G40" s="12">
        <v>3</v>
      </c>
      <c r="H40" s="13"/>
      <c r="I40" s="14">
        <v>3</v>
      </c>
      <c r="J40" s="14"/>
      <c r="K40" s="29" t="s">
        <v>36</v>
      </c>
      <c r="L40" s="29">
        <f t="shared" si="0"/>
        <v>495</v>
      </c>
    </row>
    <row r="41" spans="1:12" ht="22.15" customHeight="1" x14ac:dyDescent="0.2">
      <c r="A41" s="42"/>
      <c r="B41" s="9" t="s">
        <v>37</v>
      </c>
      <c r="C41" s="10" t="s">
        <v>34</v>
      </c>
      <c r="D41" s="10" t="s">
        <v>64</v>
      </c>
      <c r="E41" s="11"/>
      <c r="F41" s="12">
        <v>126</v>
      </c>
      <c r="G41" s="12">
        <v>189</v>
      </c>
      <c r="H41" s="14">
        <v>74</v>
      </c>
      <c r="I41" s="14">
        <v>389</v>
      </c>
      <c r="J41" s="14"/>
      <c r="K41" s="29" t="s">
        <v>36</v>
      </c>
      <c r="L41" s="29">
        <f t="shared" si="0"/>
        <v>64185</v>
      </c>
    </row>
    <row r="42" spans="1:12" ht="22.15" customHeight="1" x14ac:dyDescent="0.2">
      <c r="A42" s="42"/>
      <c r="B42" s="9" t="s">
        <v>37</v>
      </c>
      <c r="C42" s="10" t="s">
        <v>16</v>
      </c>
      <c r="D42" s="10" t="s">
        <v>65</v>
      </c>
      <c r="E42" s="11"/>
      <c r="F42" s="12">
        <v>76</v>
      </c>
      <c r="G42" s="12">
        <v>137</v>
      </c>
      <c r="H42" s="14">
        <v>80</v>
      </c>
      <c r="I42" s="14">
        <v>293</v>
      </c>
      <c r="J42" s="14"/>
      <c r="K42" s="29" t="s">
        <v>36</v>
      </c>
      <c r="L42" s="29">
        <f t="shared" si="0"/>
        <v>48345</v>
      </c>
    </row>
    <row r="43" spans="1:12" ht="22.15" customHeight="1" x14ac:dyDescent="0.2">
      <c r="A43" s="42"/>
      <c r="B43" s="9" t="s">
        <v>38</v>
      </c>
      <c r="C43" s="10" t="s">
        <v>28</v>
      </c>
      <c r="D43" s="10" t="s">
        <v>63</v>
      </c>
      <c r="E43" s="11"/>
      <c r="F43" s="12">
        <v>3</v>
      </c>
      <c r="G43" s="12">
        <v>12</v>
      </c>
      <c r="H43" s="14">
        <v>1</v>
      </c>
      <c r="I43" s="14">
        <v>16</v>
      </c>
      <c r="J43" s="14"/>
      <c r="K43" s="29" t="s">
        <v>36</v>
      </c>
      <c r="L43" s="29">
        <f t="shared" si="0"/>
        <v>2640</v>
      </c>
    </row>
    <row r="44" spans="1:12" ht="22.15" customHeight="1" x14ac:dyDescent="0.2">
      <c r="A44" s="42"/>
      <c r="B44" s="9" t="s">
        <v>38</v>
      </c>
      <c r="C44" s="10" t="s">
        <v>30</v>
      </c>
      <c r="D44" s="10" t="s">
        <v>68</v>
      </c>
      <c r="E44" s="11"/>
      <c r="F44" s="12">
        <v>1</v>
      </c>
      <c r="G44" s="16"/>
      <c r="H44" s="14">
        <v>2</v>
      </c>
      <c r="I44" s="14">
        <v>3</v>
      </c>
      <c r="J44" s="14"/>
      <c r="K44" s="29" t="s">
        <v>36</v>
      </c>
      <c r="L44" s="29">
        <f t="shared" si="0"/>
        <v>495</v>
      </c>
    </row>
    <row r="45" spans="1:12" ht="13.15" customHeight="1" x14ac:dyDescent="0.2">
      <c r="A45" s="21"/>
      <c r="B45" s="22"/>
      <c r="C45" s="22"/>
      <c r="D45" s="22"/>
      <c r="E45" s="44" t="s">
        <v>60</v>
      </c>
      <c r="F45" s="44"/>
      <c r="G45" s="23"/>
      <c r="H45" s="24"/>
      <c r="I45" s="25">
        <f>SUM(I3:I44)</f>
        <v>3332</v>
      </c>
      <c r="J45" s="26"/>
      <c r="K45" s="30"/>
      <c r="L45" s="35">
        <f>SUM(L3:L44)</f>
        <v>465220</v>
      </c>
    </row>
    <row r="46" spans="1:12" ht="7.9" customHeight="1" x14ac:dyDescent="0.2">
      <c r="B46" s="1"/>
      <c r="C46" s="1"/>
      <c r="D46" s="1"/>
      <c r="E46" s="1"/>
      <c r="F46" s="1"/>
      <c r="G46" s="1"/>
      <c r="H46" s="1"/>
      <c r="I46" s="1"/>
      <c r="J46" s="1"/>
      <c r="K46" s="45"/>
      <c r="L46" s="45"/>
    </row>
    <row r="47" spans="1:12" ht="13.15" customHeight="1" x14ac:dyDescent="0.2">
      <c r="B47" s="1"/>
      <c r="C47" s="1"/>
      <c r="D47" s="1"/>
      <c r="E47" s="1"/>
      <c r="F47" s="1"/>
      <c r="G47" s="1"/>
      <c r="H47" s="2"/>
      <c r="I47" s="14"/>
      <c r="J47" s="4"/>
      <c r="K47" s="33"/>
      <c r="L47" s="34"/>
    </row>
    <row r="48" spans="1:12" ht="7.9" customHeight="1" x14ac:dyDescent="0.2">
      <c r="B48" s="1"/>
      <c r="C48" s="1"/>
      <c r="D48" s="1"/>
      <c r="E48" s="1"/>
      <c r="F48" s="1"/>
      <c r="G48" s="1"/>
      <c r="H48" s="2"/>
      <c r="I48" s="7"/>
      <c r="J48" s="7"/>
      <c r="K48" s="45"/>
      <c r="L48" s="45"/>
    </row>
    <row r="49" spans="2:12" ht="7.9" customHeight="1" x14ac:dyDescent="0.2">
      <c r="B49" s="2"/>
      <c r="C49" s="3"/>
      <c r="D49" s="3"/>
      <c r="E49" s="1"/>
      <c r="F49" s="1"/>
      <c r="G49" s="4"/>
      <c r="H49" s="5"/>
      <c r="I49" s="4"/>
      <c r="J49" s="4"/>
      <c r="K49" s="45"/>
      <c r="L49" s="45"/>
    </row>
    <row r="50" spans="2:12" ht="7.9" customHeight="1" x14ac:dyDescent="0.2">
      <c r="B50" s="1"/>
      <c r="C50" s="1"/>
      <c r="D50" s="1"/>
      <c r="E50" s="1"/>
      <c r="F50" s="1"/>
      <c r="G50" s="1"/>
      <c r="H50" s="2"/>
      <c r="I50" s="4"/>
      <c r="J50" s="4"/>
      <c r="K50" s="45"/>
      <c r="L50" s="45"/>
    </row>
    <row r="51" spans="2:12" ht="7.9" customHeight="1" x14ac:dyDescent="0.2">
      <c r="B51" s="2"/>
      <c r="C51" s="6"/>
      <c r="D51" s="6"/>
      <c r="E51" s="1"/>
      <c r="F51" s="1"/>
      <c r="G51" s="4"/>
      <c r="H51" s="1"/>
      <c r="I51" s="4"/>
      <c r="J51" s="4"/>
      <c r="K51" s="45"/>
      <c r="L51" s="45"/>
    </row>
    <row r="52" spans="2:12" ht="7.9" customHeight="1" x14ac:dyDescent="0.2">
      <c r="B52" s="1"/>
      <c r="C52" s="1"/>
      <c r="D52" s="1"/>
      <c r="E52" s="1"/>
      <c r="F52" s="1"/>
      <c r="G52" s="1"/>
      <c r="H52" s="2"/>
      <c r="I52" s="4"/>
      <c r="J52" s="4"/>
      <c r="K52" s="45"/>
      <c r="L52" s="45"/>
    </row>
    <row r="53" spans="2:12" ht="7.9" customHeight="1" x14ac:dyDescent="0.2">
      <c r="B53" s="2"/>
      <c r="C53" s="6"/>
      <c r="D53" s="6"/>
      <c r="E53" s="1"/>
      <c r="F53" s="1"/>
      <c r="G53" s="4"/>
      <c r="H53" s="1"/>
      <c r="I53" s="4"/>
      <c r="J53" s="4"/>
      <c r="K53" s="45"/>
      <c r="L53" s="45"/>
    </row>
    <row r="54" spans="2:12" ht="22.15" customHeight="1" x14ac:dyDescent="0.2">
      <c r="B54" s="9"/>
      <c r="C54" s="10"/>
      <c r="D54" s="10"/>
      <c r="I54" s="9"/>
      <c r="K54" s="15"/>
      <c r="L54" s="15"/>
    </row>
    <row r="55" spans="2:12" ht="22.15" customHeight="1" x14ac:dyDescent="0.2">
      <c r="B55" s="9"/>
      <c r="C55" s="10"/>
      <c r="D55" s="10"/>
      <c r="I55" s="9"/>
      <c r="K55" s="15"/>
      <c r="L55" s="15"/>
    </row>
    <row r="56" spans="2:12" ht="22.15" customHeight="1" x14ac:dyDescent="0.2">
      <c r="B56" s="9"/>
      <c r="C56" s="10"/>
      <c r="D56" s="10"/>
      <c r="I56" s="9"/>
      <c r="K56" s="15"/>
      <c r="L56" s="15"/>
    </row>
    <row r="57" spans="2:12" ht="22.15" customHeight="1" x14ac:dyDescent="0.2">
      <c r="B57" s="9"/>
      <c r="C57" s="10"/>
      <c r="D57" s="10"/>
      <c r="I57" s="9"/>
      <c r="K57" s="15"/>
      <c r="L57" s="15"/>
    </row>
    <row r="58" spans="2:12" ht="22.15" customHeight="1" x14ac:dyDescent="0.2">
      <c r="B58" s="9"/>
      <c r="C58" s="10"/>
      <c r="D58" s="10"/>
      <c r="I58" s="9"/>
      <c r="K58" s="15"/>
      <c r="L58" s="15"/>
    </row>
    <row r="59" spans="2:12" ht="22.15" customHeight="1" x14ac:dyDescent="0.2">
      <c r="B59" s="9"/>
      <c r="C59" s="10"/>
      <c r="D59" s="10"/>
      <c r="I59" s="9"/>
      <c r="K59" s="15"/>
      <c r="L59" s="15"/>
    </row>
    <row r="60" spans="2:12" ht="22.15" customHeight="1" x14ac:dyDescent="0.2">
      <c r="B60" s="9"/>
      <c r="C60" s="10"/>
      <c r="D60" s="10"/>
      <c r="I60" s="9"/>
      <c r="K60" s="15"/>
      <c r="L60" s="15"/>
    </row>
    <row r="61" spans="2:12" ht="22.15" customHeight="1" x14ac:dyDescent="0.2">
      <c r="B61" s="9"/>
      <c r="C61" s="10"/>
      <c r="D61" s="10"/>
      <c r="I61" s="9"/>
      <c r="K61" s="15"/>
      <c r="L61" s="15"/>
    </row>
    <row r="62" spans="2:12" ht="22.15" customHeight="1" x14ac:dyDescent="0.2">
      <c r="B62" s="9"/>
      <c r="C62" s="10"/>
      <c r="D62" s="10"/>
      <c r="I62" s="9"/>
      <c r="K62" s="15"/>
      <c r="L62" s="15"/>
    </row>
    <row r="63" spans="2:12" ht="22.15" customHeight="1" x14ac:dyDescent="0.2">
      <c r="B63" s="9"/>
      <c r="C63" s="10"/>
      <c r="D63" s="10"/>
      <c r="I63" s="9"/>
      <c r="K63" s="15"/>
      <c r="L63" s="15"/>
    </row>
    <row r="64" spans="2:12" ht="22.15" customHeight="1" x14ac:dyDescent="0.2">
      <c r="B64" s="9"/>
      <c r="C64" s="10"/>
      <c r="D64" s="10"/>
      <c r="I64" s="9"/>
      <c r="K64" s="15"/>
      <c r="L64" s="15"/>
    </row>
    <row r="65" spans="2:12" ht="22.15" customHeight="1" x14ac:dyDescent="0.2">
      <c r="B65" s="9"/>
      <c r="C65" s="10"/>
      <c r="D65" s="10"/>
      <c r="I65" s="9"/>
      <c r="K65" s="15"/>
      <c r="L65" s="15"/>
    </row>
    <row r="66" spans="2:12" ht="22.15" customHeight="1" x14ac:dyDescent="0.2">
      <c r="B66" s="9"/>
      <c r="C66" s="10"/>
      <c r="D66" s="10"/>
      <c r="I66" s="9"/>
      <c r="K66" s="15"/>
      <c r="L66" s="15"/>
    </row>
    <row r="67" spans="2:12" ht="22.15" customHeight="1" x14ac:dyDescent="0.2">
      <c r="B67" s="9"/>
      <c r="C67" s="10"/>
      <c r="D67" s="10"/>
      <c r="I67" s="9"/>
      <c r="K67" s="15"/>
      <c r="L67" s="15"/>
    </row>
    <row r="68" spans="2:12" ht="22.15" customHeight="1" x14ac:dyDescent="0.2">
      <c r="B68" s="9"/>
      <c r="C68" s="10"/>
      <c r="D68" s="10"/>
      <c r="I68" s="9"/>
      <c r="K68" s="15"/>
      <c r="L68" s="15"/>
    </row>
    <row r="69" spans="2:12" ht="22.15" customHeight="1" x14ac:dyDescent="0.2">
      <c r="B69" s="9"/>
      <c r="C69" s="10"/>
      <c r="D69" s="10"/>
      <c r="I69" s="9"/>
      <c r="K69" s="15"/>
      <c r="L69" s="15"/>
    </row>
    <row r="70" spans="2:12" ht="22.15" customHeight="1" x14ac:dyDescent="0.2">
      <c r="B70" s="9"/>
      <c r="C70" s="10"/>
      <c r="D70" s="10"/>
      <c r="I70" s="9"/>
      <c r="K70" s="15"/>
      <c r="L70" s="15"/>
    </row>
    <row r="71" spans="2:12" ht="22.15" customHeight="1" x14ac:dyDescent="0.2">
      <c r="B71" s="9"/>
      <c r="C71" s="10"/>
      <c r="D71" s="10"/>
      <c r="I71" s="9"/>
      <c r="K71" s="15"/>
      <c r="L71" s="15"/>
    </row>
    <row r="72" spans="2:12" ht="22.15" customHeight="1" x14ac:dyDescent="0.2">
      <c r="B72" s="9"/>
      <c r="C72" s="10"/>
      <c r="D72" s="10"/>
      <c r="I72" s="9"/>
      <c r="K72" s="15"/>
      <c r="L72" s="15"/>
    </row>
    <row r="73" spans="2:12" ht="22.15" customHeight="1" x14ac:dyDescent="0.2">
      <c r="B73" s="9"/>
      <c r="C73" s="10"/>
      <c r="D73" s="10"/>
      <c r="I73" s="9"/>
      <c r="K73" s="15"/>
      <c r="L73" s="15"/>
    </row>
    <row r="74" spans="2:12" ht="22.15" customHeight="1" x14ac:dyDescent="0.2">
      <c r="B74" s="9"/>
      <c r="C74" s="10"/>
      <c r="D74" s="10"/>
      <c r="I74" s="9"/>
      <c r="K74" s="15"/>
      <c r="L74" s="15"/>
    </row>
    <row r="75" spans="2:12" ht="22.15" customHeight="1" x14ac:dyDescent="0.2">
      <c r="B75" s="9"/>
      <c r="C75" s="10"/>
      <c r="D75" s="10"/>
      <c r="I75" s="9"/>
      <c r="K75" s="15"/>
      <c r="L75" s="15"/>
    </row>
    <row r="76" spans="2:12" ht="22.15" customHeight="1" x14ac:dyDescent="0.2">
      <c r="B76" s="9"/>
      <c r="C76" s="10"/>
      <c r="D76" s="10"/>
      <c r="I76" s="9"/>
      <c r="K76" s="15"/>
      <c r="L76" s="15"/>
    </row>
    <row r="77" spans="2:12" ht="22.15" customHeight="1" x14ac:dyDescent="0.2">
      <c r="B77" s="9"/>
      <c r="C77" s="10"/>
      <c r="D77" s="10"/>
      <c r="I77" s="9"/>
      <c r="K77" s="15"/>
      <c r="L77" s="15"/>
    </row>
    <row r="78" spans="2:12" ht="22.15" customHeight="1" x14ac:dyDescent="0.2">
      <c r="B78" s="9"/>
      <c r="C78" s="10"/>
      <c r="D78" s="10"/>
      <c r="I78" s="9"/>
      <c r="K78" s="15"/>
      <c r="L78" s="15"/>
    </row>
    <row r="79" spans="2:12" ht="22.15" customHeight="1" x14ac:dyDescent="0.2">
      <c r="B79" s="9"/>
      <c r="C79" s="10"/>
      <c r="D79" s="10"/>
      <c r="I79" s="9"/>
      <c r="K79" s="15"/>
      <c r="L79" s="15"/>
    </row>
    <row r="80" spans="2:12" ht="22.15" customHeight="1" x14ac:dyDescent="0.2">
      <c r="B80" s="9"/>
      <c r="C80" s="10"/>
      <c r="D80" s="10"/>
      <c r="I80" s="9"/>
      <c r="K80" s="15"/>
      <c r="L80" s="15"/>
    </row>
    <row r="81" spans="2:12" ht="22.15" customHeight="1" x14ac:dyDescent="0.2">
      <c r="B81" s="9"/>
      <c r="C81" s="10"/>
      <c r="D81" s="10"/>
      <c r="I81" s="9"/>
      <c r="K81" s="15"/>
      <c r="L81" s="15"/>
    </row>
    <row r="82" spans="2:12" ht="22.15" customHeight="1" x14ac:dyDescent="0.2">
      <c r="B82" s="9"/>
      <c r="C82" s="10"/>
      <c r="D82" s="10"/>
      <c r="I82" s="9"/>
      <c r="K82" s="15"/>
      <c r="L82" s="15"/>
    </row>
    <row r="83" spans="2:12" ht="22.15" customHeight="1" x14ac:dyDescent="0.2">
      <c r="B83" s="9"/>
      <c r="C83" s="10"/>
      <c r="D83" s="10"/>
      <c r="I83" s="9"/>
      <c r="K83" s="15"/>
      <c r="L83" s="15"/>
    </row>
    <row r="84" spans="2:12" ht="22.15" customHeight="1" x14ac:dyDescent="0.2">
      <c r="B84" s="9"/>
      <c r="C84" s="10"/>
      <c r="D84" s="10"/>
      <c r="I84" s="9"/>
      <c r="K84" s="15"/>
      <c r="L84" s="15"/>
    </row>
    <row r="85" spans="2:12" ht="22.15" customHeight="1" x14ac:dyDescent="0.2">
      <c r="B85" s="9"/>
      <c r="C85" s="10"/>
      <c r="D85" s="10"/>
      <c r="I85" s="9"/>
      <c r="K85" s="15"/>
      <c r="L85" s="15"/>
    </row>
    <row r="86" spans="2:12" ht="22.15" customHeight="1" x14ac:dyDescent="0.2">
      <c r="B86" s="9"/>
      <c r="C86" s="10"/>
      <c r="D86" s="10"/>
      <c r="I86" s="9"/>
      <c r="K86" s="15"/>
      <c r="L86" s="15"/>
    </row>
    <row r="87" spans="2:12" ht="22.15" customHeight="1" x14ac:dyDescent="0.2">
      <c r="B87" s="9"/>
      <c r="C87" s="10"/>
      <c r="D87" s="10"/>
      <c r="I87" s="9"/>
      <c r="K87" s="15"/>
      <c r="L87" s="15"/>
    </row>
    <row r="88" spans="2:12" ht="22.15" customHeight="1" x14ac:dyDescent="0.2">
      <c r="B88" s="9"/>
      <c r="C88" s="10"/>
      <c r="D88" s="10"/>
      <c r="I88" s="9"/>
      <c r="K88" s="15"/>
      <c r="L88" s="15"/>
    </row>
    <row r="89" spans="2:12" ht="22.15" customHeight="1" x14ac:dyDescent="0.2">
      <c r="B89" s="9"/>
      <c r="C89" s="10"/>
      <c r="D89" s="10"/>
      <c r="I89" s="9"/>
      <c r="K89" s="15"/>
      <c r="L89" s="15"/>
    </row>
    <row r="90" spans="2:12" ht="22.15" customHeight="1" x14ac:dyDescent="0.2">
      <c r="B90" s="9"/>
      <c r="C90" s="10"/>
      <c r="D90" s="10"/>
      <c r="I90" s="9"/>
      <c r="K90" s="15"/>
      <c r="L90" s="15"/>
    </row>
    <row r="91" spans="2:12" ht="22.15" customHeight="1" x14ac:dyDescent="0.2">
      <c r="B91" s="9"/>
      <c r="C91" s="10"/>
      <c r="D91" s="10"/>
      <c r="I91" s="9"/>
      <c r="K91" s="15"/>
      <c r="L91" s="15"/>
    </row>
    <row r="92" spans="2:12" ht="22.15" customHeight="1" x14ac:dyDescent="0.2">
      <c r="B92" s="9"/>
      <c r="C92" s="10"/>
      <c r="D92" s="10"/>
      <c r="I92" s="9"/>
      <c r="K92" s="15"/>
      <c r="L92" s="15"/>
    </row>
    <row r="93" spans="2:12" ht="22.15" customHeight="1" x14ac:dyDescent="0.2">
      <c r="B93" s="9"/>
      <c r="C93" s="10"/>
      <c r="D93" s="10"/>
      <c r="I93" s="9"/>
      <c r="K93" s="15"/>
      <c r="L93" s="15"/>
    </row>
    <row r="94" spans="2:12" ht="22.15" customHeight="1" x14ac:dyDescent="0.2">
      <c r="B94" s="9"/>
      <c r="C94" s="10"/>
      <c r="D94" s="10"/>
      <c r="I94" s="9"/>
      <c r="K94" s="15"/>
      <c r="L94" s="15"/>
    </row>
    <row r="95" spans="2:12" ht="22.15" customHeight="1" x14ac:dyDescent="0.2">
      <c r="B95" s="9"/>
      <c r="C95" s="10"/>
      <c r="D95" s="10"/>
      <c r="I95" s="9"/>
      <c r="K95" s="15"/>
      <c r="L95" s="15"/>
    </row>
    <row r="96" spans="2:12" ht="22.15" customHeight="1" x14ac:dyDescent="0.2">
      <c r="B96" s="9"/>
      <c r="C96" s="10"/>
      <c r="D96" s="10"/>
      <c r="I96" s="9"/>
      <c r="K96" s="15"/>
      <c r="L96" s="15"/>
    </row>
    <row r="97" spans="2:12" ht="22.15" customHeight="1" x14ac:dyDescent="0.2">
      <c r="B97" s="9"/>
      <c r="C97" s="10"/>
      <c r="D97" s="10"/>
      <c r="I97" s="9"/>
      <c r="K97" s="15"/>
      <c r="L97" s="15"/>
    </row>
    <row r="98" spans="2:12" ht="22.15" customHeight="1" x14ac:dyDescent="0.2">
      <c r="B98" s="9"/>
      <c r="C98" s="10"/>
      <c r="D98" s="10"/>
      <c r="I98" s="9"/>
      <c r="K98" s="15"/>
      <c r="L98" s="15"/>
    </row>
    <row r="99" spans="2:12" ht="22.15" customHeight="1" x14ac:dyDescent="0.2">
      <c r="B99" s="9"/>
      <c r="C99" s="10"/>
      <c r="D99" s="10"/>
      <c r="I99" s="9"/>
      <c r="K99" s="15"/>
      <c r="L99" s="15"/>
    </row>
    <row r="100" spans="2:12" ht="22.15" customHeight="1" x14ac:dyDescent="0.2">
      <c r="B100" s="9"/>
      <c r="C100" s="10"/>
      <c r="D100" s="10"/>
      <c r="I100" s="9"/>
      <c r="K100" s="15"/>
      <c r="L100" s="15"/>
    </row>
    <row r="101" spans="2:12" ht="22.15" customHeight="1" x14ac:dyDescent="0.2">
      <c r="B101" s="9"/>
      <c r="C101" s="10"/>
      <c r="D101" s="10"/>
      <c r="I101" s="9"/>
      <c r="K101" s="15"/>
      <c r="L101" s="15"/>
    </row>
    <row r="102" spans="2:12" ht="22.15" customHeight="1" x14ac:dyDescent="0.2">
      <c r="B102" s="9"/>
      <c r="C102" s="10"/>
      <c r="D102" s="10"/>
      <c r="I102" s="9"/>
      <c r="K102" s="15"/>
      <c r="L102" s="15"/>
    </row>
    <row r="103" spans="2:12" ht="22.15" customHeight="1" x14ac:dyDescent="0.2">
      <c r="B103" s="9"/>
      <c r="C103" s="10"/>
      <c r="D103" s="10"/>
      <c r="I103" s="9"/>
      <c r="K103" s="15"/>
      <c r="L103" s="15"/>
    </row>
    <row r="104" spans="2:12" ht="22.15" customHeight="1" x14ac:dyDescent="0.2">
      <c r="B104" s="9"/>
      <c r="C104" s="10"/>
      <c r="D104" s="10"/>
      <c r="I104" s="9"/>
      <c r="K104" s="15"/>
      <c r="L104" s="15"/>
    </row>
    <row r="105" spans="2:12" ht="22.15" customHeight="1" x14ac:dyDescent="0.2">
      <c r="B105" s="9"/>
      <c r="C105" s="10"/>
      <c r="D105" s="10"/>
      <c r="I105" s="9"/>
      <c r="K105" s="15"/>
      <c r="L105" s="15"/>
    </row>
    <row r="106" spans="2:12" ht="22.15" customHeight="1" x14ac:dyDescent="0.2">
      <c r="B106" s="9"/>
      <c r="C106" s="10"/>
      <c r="D106" s="10"/>
      <c r="I106" s="9"/>
      <c r="K106" s="15"/>
      <c r="L106" s="15"/>
    </row>
    <row r="107" spans="2:12" ht="22.15" customHeight="1" x14ac:dyDescent="0.2">
      <c r="B107" s="9"/>
      <c r="C107" s="10"/>
      <c r="D107" s="10"/>
      <c r="I107" s="9"/>
      <c r="K107" s="15"/>
      <c r="L107" s="15"/>
    </row>
    <row r="108" spans="2:12" ht="22.15" customHeight="1" x14ac:dyDescent="0.2">
      <c r="B108" s="9"/>
      <c r="C108" s="10"/>
      <c r="D108" s="10"/>
      <c r="I108" s="9"/>
      <c r="K108" s="15"/>
      <c r="L108" s="15"/>
    </row>
    <row r="109" spans="2:12" ht="22.15" customHeight="1" x14ac:dyDescent="0.2">
      <c r="B109" s="9"/>
      <c r="C109" s="10"/>
      <c r="D109" s="10"/>
      <c r="I109" s="9"/>
      <c r="K109" s="15"/>
      <c r="L109" s="15"/>
    </row>
    <row r="110" spans="2:12" ht="22.15" customHeight="1" x14ac:dyDescent="0.2">
      <c r="B110" s="9"/>
      <c r="C110" s="10"/>
      <c r="D110" s="10"/>
      <c r="I110" s="9"/>
      <c r="K110" s="15"/>
      <c r="L110" s="15"/>
    </row>
    <row r="111" spans="2:12" ht="7.15" customHeight="1" x14ac:dyDescent="0.2">
      <c r="E111" s="31"/>
      <c r="F111" s="32"/>
      <c r="G111" s="31"/>
      <c r="H111" s="32"/>
    </row>
    <row r="112" spans="2:12" ht="7.15" customHeight="1" x14ac:dyDescent="0.2">
      <c r="F112" s="28"/>
      <c r="H112" s="28"/>
    </row>
  </sheetData>
  <mergeCells count="18">
    <mergeCell ref="E45:F45"/>
    <mergeCell ref="K53:L53"/>
    <mergeCell ref="K50:L50"/>
    <mergeCell ref="K51:L51"/>
    <mergeCell ref="K52:L52"/>
    <mergeCell ref="K48:L48"/>
    <mergeCell ref="K49:L49"/>
    <mergeCell ref="K46:L46"/>
    <mergeCell ref="A9:A11"/>
    <mergeCell ref="A6:A8"/>
    <mergeCell ref="I1:K1"/>
    <mergeCell ref="A29:A35"/>
    <mergeCell ref="A36:A44"/>
    <mergeCell ref="A3:A5"/>
    <mergeCell ref="A16:A18"/>
    <mergeCell ref="A19:A25"/>
    <mergeCell ref="A26:A28"/>
    <mergeCell ref="A12:A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A4 EL COLOR ROJO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P$00112943 - ID: 000024 - Form: *STD</dc:title>
  <dc:creator/>
  <cp:lastModifiedBy>office</cp:lastModifiedBy>
  <dcterms:created xsi:type="dcterms:W3CDTF">2017-02-10T09:31:33Z</dcterms:created>
  <dcterms:modified xsi:type="dcterms:W3CDTF">2017-03-05T18:22:40Z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