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5" yWindow="-15" windowWidth="23070" windowHeight="9090"/>
  </bookViews>
  <sheets>
    <sheet name="Foglio1" sheetId="1" r:id="rId1"/>
  </sheets>
  <calcPr calcId="145621"/>
</workbook>
</file>

<file path=xl/calcChain.xml><?xml version="1.0" encoding="utf-8"?>
<calcChain xmlns="http://schemas.openxmlformats.org/spreadsheetml/2006/main">
  <c r="Q49" i="1" l="1"/>
  <c r="Q4" i="1"/>
  <c r="Q5" i="1"/>
  <c r="Q6" i="1"/>
  <c r="Q7" i="1"/>
  <c r="Q8" i="1"/>
  <c r="Q9" i="1"/>
  <c r="Q10" i="1"/>
  <c r="Q11" i="1"/>
  <c r="Q12" i="1"/>
  <c r="Q13" i="1"/>
  <c r="Q14" i="1"/>
  <c r="Q15" i="1"/>
  <c r="Q16" i="1"/>
  <c r="Q17" i="1"/>
  <c r="Q18" i="1"/>
  <c r="Q19" i="1"/>
  <c r="Q20" i="1"/>
  <c r="Q21" i="1"/>
  <c r="Q22" i="1"/>
  <c r="Q23" i="1"/>
  <c r="Q24" i="1"/>
  <c r="Q25" i="1"/>
  <c r="Q26" i="1"/>
  <c r="Q27" i="1"/>
  <c r="Q28" i="1"/>
  <c r="Q29" i="1"/>
  <c r="Q30" i="1"/>
  <c r="Q31" i="1"/>
  <c r="Q32" i="1"/>
  <c r="Q33" i="1"/>
  <c r="Q34" i="1"/>
  <c r="Q35" i="1"/>
  <c r="Q36" i="1"/>
  <c r="Q37" i="1"/>
  <c r="Q38" i="1"/>
  <c r="Q39" i="1"/>
  <c r="Q40" i="1"/>
  <c r="Q41" i="1"/>
  <c r="Q42" i="1"/>
  <c r="Q43" i="1"/>
  <c r="Q44" i="1"/>
  <c r="Q45" i="1"/>
  <c r="Q46" i="1"/>
  <c r="Q47" i="1"/>
  <c r="Q48" i="1"/>
  <c r="Q3" i="1"/>
  <c r="O8" i="1"/>
  <c r="O7" i="1"/>
  <c r="O4" i="1"/>
  <c r="O3" i="1"/>
  <c r="O49" i="1" l="1"/>
</calcChain>
</file>

<file path=xl/sharedStrings.xml><?xml version="1.0" encoding="utf-8"?>
<sst xmlns="http://schemas.openxmlformats.org/spreadsheetml/2006/main" count="201" uniqueCount="74">
  <si>
    <t>Articolo</t>
  </si>
  <si>
    <t>B7 SOPHIA</t>
  </si>
  <si>
    <t>ORD. 1426785</t>
  </si>
  <si>
    <t>CFI 0019395</t>
  </si>
  <si>
    <t>0001 Culotte .  Culotte</t>
  </si>
  <si>
    <t>100,00</t>
  </si>
  <si>
    <t>0002 Culotte .  Culotte</t>
  </si>
  <si>
    <t>0052 Culotte .  Culotte</t>
  </si>
  <si>
    <t>0070 Culotte .  Culotte</t>
  </si>
  <si>
    <t>11      6</t>
  </si>
  <si>
    <t>CFI 0019506</t>
  </si>
  <si>
    <t>0001 Slip donna Slip donna</t>
  </si>
  <si>
    <t>90,00</t>
  </si>
  <si>
    <t>0002 Slip donna Slip donna</t>
  </si>
  <si>
    <t>0052 Slip donna Slip donna</t>
  </si>
  <si>
    <t>8      9</t>
  </si>
  <si>
    <t>0070 Slip donna Slip donna</t>
  </si>
  <si>
    <t>17     13</t>
  </si>
  <si>
    <t>CFI 0019619</t>
  </si>
  <si>
    <t>0001 Body Senza Body</t>
  </si>
  <si>
    <t>39     11</t>
  </si>
  <si>
    <t>300,00</t>
  </si>
  <si>
    <t>0002 Body Senza Body</t>
  </si>
  <si>
    <t>57      4</t>
  </si>
  <si>
    <t>0052 Body Senza Body</t>
  </si>
  <si>
    <t>0070 Body Senza Body</t>
  </si>
  <si>
    <t>CFI 0019620</t>
  </si>
  <si>
    <t>0001 Parigina . Parigina</t>
  </si>
  <si>
    <t>109     55</t>
  </si>
  <si>
    <t>0002 Parigina . Parigina</t>
  </si>
  <si>
    <t>80     52</t>
  </si>
  <si>
    <t>0052 Parigina . Parigina</t>
  </si>
  <si>
    <t>2      1</t>
  </si>
  <si>
    <t>0070 Parigina .</t>
  </si>
  <si>
    <t>CFI 0019629</t>
  </si>
  <si>
    <t>0001 T-Shirt .</t>
  </si>
  <si>
    <t>260,00</t>
  </si>
  <si>
    <t>0002 T-Shirt .</t>
  </si>
  <si>
    <t>0052 T-Shirt .</t>
  </si>
  <si>
    <t>0070 T-Shirt .</t>
  </si>
  <si>
    <t>CFI 0019848</t>
  </si>
  <si>
    <t>0001 Baby Doll</t>
  </si>
  <si>
    <t>220,00</t>
  </si>
  <si>
    <t>0052 Baby Doll</t>
  </si>
  <si>
    <t>0070 Baby Doll</t>
  </si>
  <si>
    <t>CFI 0019849</t>
  </si>
  <si>
    <t>0001 Stringivit</t>
  </si>
  <si>
    <t>290,00</t>
  </si>
  <si>
    <t>0002 Stringivit</t>
  </si>
  <si>
    <t>0070 Stringivit</t>
  </si>
  <si>
    <t>0001 Reggiseno</t>
  </si>
  <si>
    <t>0002 Reggiseno</t>
  </si>
  <si>
    <t>0070 Reggiseno</t>
  </si>
  <si>
    <t>0052 Reggiseno</t>
  </si>
  <si>
    <t>CFI 906332B</t>
  </si>
  <si>
    <t>150,00</t>
  </si>
  <si>
    <t>CFI 906332C</t>
  </si>
  <si>
    <t>CFI 906332D</t>
  </si>
  <si>
    <t>CFI 906332E</t>
  </si>
  <si>
    <t>CFI 906372B</t>
  </si>
  <si>
    <t>155,00</t>
  </si>
  <si>
    <t>CFI 906372C</t>
  </si>
  <si>
    <t>CFI 906372D</t>
  </si>
  <si>
    <t xml:space="preserve">CFI 906332B  </t>
  </si>
  <si>
    <r>
      <rPr>
        <b/>
        <sz val="9"/>
        <rFont val="Courier New"/>
        <family val="3"/>
      </rPr>
      <t>Va Col  Modello</t>
    </r>
  </si>
  <si>
    <r>
      <rPr>
        <b/>
        <sz val="10"/>
        <rFont val="Courier New"/>
        <family val="3"/>
      </rPr>
      <t>Tot.</t>
    </r>
  </si>
  <si>
    <t>TOTAL PIECES</t>
  </si>
  <si>
    <t>RRP</t>
  </si>
  <si>
    <t>TOT RRP</t>
  </si>
  <si>
    <t>COLOUR</t>
  </si>
  <si>
    <t>WHITE</t>
  </si>
  <si>
    <t>BLACK</t>
  </si>
  <si>
    <t>PURPLE</t>
  </si>
  <si>
    <t>TIFFANY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</si>
</sst>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"/>
    <numFmt numFmtId="165" formatCode="&quot;€&quot;\ #,##0.00"/>
  </numFmts>
  <fonts count="12" x14ac:knownFonts="1">
    <font>
      <sz val="11"/>
      <color theme="1"/>
      <name val="Calibri"/>
      <family val="2"/>
      <scheme val="minor"/>
    </font>
    <font>
      <sz val="10"/>
      <color rgb="FF000000"/>
      <name val="Times New Roman"/>
      <charset val="204"/>
    </font>
    <font>
      <sz val="5"/>
      <name val="Courier New"/>
      <family val="3"/>
    </font>
    <font>
      <sz val="5"/>
      <color rgb="FF000000"/>
      <name val="Courier New"/>
      <family val="2"/>
    </font>
    <font>
      <sz val="10"/>
      <color rgb="FF000000"/>
      <name val="Times New Roman"/>
      <family val="1"/>
    </font>
    <font>
      <b/>
      <sz val="8"/>
      <name val="Courier New"/>
      <family val="3"/>
    </font>
    <font>
      <sz val="9"/>
      <name val="Courier New"/>
      <family val="3"/>
    </font>
    <font>
      <b/>
      <sz val="10"/>
      <color rgb="FF000000"/>
      <name val="Times New Roman"/>
      <family val="1"/>
    </font>
    <font>
      <sz val="9"/>
      <color rgb="FF000000"/>
      <name val="Times New Roman"/>
      <family val="1"/>
    </font>
    <font>
      <sz val="9"/>
      <color rgb="FF000000"/>
      <name val="Courier New"/>
      <family val="2"/>
    </font>
    <font>
      <b/>
      <sz val="9"/>
      <name val="Courier New"/>
      <family val="3"/>
    </font>
    <font>
      <b/>
      <sz val="10"/>
      <name val="Courier New"/>
      <family val="3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44">
    <xf numFmtId="0" fontId="0" fillId="0" borderId="0" xfId="0"/>
    <xf numFmtId="0" fontId="7" fillId="2" borderId="0" xfId="1" applyFont="1" applyFill="1" applyBorder="1" applyAlignment="1">
      <alignment horizontal="left" vertical="top" wrapText="1"/>
    </xf>
    <xf numFmtId="0" fontId="6" fillId="0" borderId="0" xfId="1" applyFont="1" applyFill="1" applyBorder="1" applyAlignment="1">
      <alignment horizontal="left" vertical="top" wrapText="1"/>
    </xf>
    <xf numFmtId="0" fontId="6" fillId="0" borderId="0" xfId="1" applyFont="1" applyFill="1" applyBorder="1" applyAlignment="1">
      <alignment vertical="top" wrapText="1"/>
    </xf>
    <xf numFmtId="0" fontId="5" fillId="3" borderId="1" xfId="1" applyFont="1" applyFill="1" applyBorder="1" applyAlignment="1">
      <alignment horizontal="left" vertical="center" wrapText="1"/>
    </xf>
    <xf numFmtId="0" fontId="8" fillId="0" borderId="0" xfId="1" applyFont="1" applyFill="1" applyBorder="1" applyAlignment="1">
      <alignment vertical="top" wrapText="1"/>
    </xf>
    <xf numFmtId="1" fontId="9" fillId="0" borderId="0" xfId="1" applyNumberFormat="1" applyFont="1" applyFill="1" applyBorder="1" applyAlignment="1">
      <alignment horizontal="right" vertical="top" wrapText="1"/>
    </xf>
    <xf numFmtId="1" fontId="9" fillId="0" borderId="0" xfId="1" applyNumberFormat="1" applyFont="1" applyFill="1" applyBorder="1" applyAlignment="1">
      <alignment vertical="top" wrapText="1"/>
    </xf>
    <xf numFmtId="1" fontId="9" fillId="0" borderId="0" xfId="1" applyNumberFormat="1" applyFont="1" applyFill="1" applyBorder="1" applyAlignment="1">
      <alignment horizontal="center" vertical="top" wrapText="1"/>
    </xf>
    <xf numFmtId="0" fontId="8" fillId="0" borderId="0" xfId="1" applyFont="1" applyFill="1" applyBorder="1" applyAlignment="1">
      <alignment horizontal="left" vertical="top" wrapText="1"/>
    </xf>
    <xf numFmtId="0" fontId="6" fillId="0" borderId="0" xfId="1" applyFont="1" applyFill="1" applyBorder="1" applyAlignment="1">
      <alignment horizontal="right" vertical="top" wrapText="1"/>
    </xf>
    <xf numFmtId="0" fontId="8" fillId="0" borderId="0" xfId="1" applyFont="1" applyFill="1" applyBorder="1" applyAlignment="1">
      <alignment horizontal="right" vertical="top" wrapText="1"/>
    </xf>
    <xf numFmtId="0" fontId="4" fillId="0" borderId="0" xfId="2" applyFill="1" applyBorder="1" applyAlignment="1">
      <alignment horizontal="left" vertical="top" wrapText="1"/>
    </xf>
    <xf numFmtId="0" fontId="2" fillId="0" borderId="0" xfId="2" applyFont="1" applyFill="1" applyBorder="1" applyAlignment="1">
      <alignment horizontal="left" vertical="top" wrapText="1"/>
    </xf>
    <xf numFmtId="1" fontId="3" fillId="0" borderId="0" xfId="2" applyNumberFormat="1" applyFont="1" applyFill="1" applyBorder="1" applyAlignment="1">
      <alignment horizontal="center" vertical="center" wrapText="1"/>
    </xf>
    <xf numFmtId="1" fontId="3" fillId="0" borderId="0" xfId="2" applyNumberFormat="1" applyFont="1" applyFill="1" applyBorder="1" applyAlignment="1">
      <alignment horizontal="right" vertical="center" wrapText="1"/>
    </xf>
    <xf numFmtId="1" fontId="3" fillId="0" borderId="0" xfId="2" applyNumberFormat="1" applyFont="1" applyFill="1" applyBorder="1" applyAlignment="1">
      <alignment horizontal="left" vertical="center" wrapText="1"/>
    </xf>
    <xf numFmtId="0" fontId="2" fillId="0" borderId="0" xfId="2" applyFont="1" applyFill="1" applyBorder="1" applyAlignment="1">
      <alignment horizontal="right" vertical="center" wrapText="1" indent="1"/>
    </xf>
    <xf numFmtId="0" fontId="2" fillId="0" borderId="0" xfId="2" applyFont="1" applyFill="1" applyBorder="1" applyAlignment="1">
      <alignment horizontal="right" vertical="top" wrapText="1"/>
    </xf>
    <xf numFmtId="1" fontId="3" fillId="0" borderId="0" xfId="2" applyNumberFormat="1" applyFont="1" applyFill="1" applyBorder="1" applyAlignment="1">
      <alignment horizontal="right" vertical="top" wrapText="1" indent="1"/>
    </xf>
    <xf numFmtId="1" fontId="3" fillId="0" borderId="0" xfId="2" applyNumberFormat="1" applyFont="1" applyFill="1" applyBorder="1" applyAlignment="1">
      <alignment horizontal="right" vertical="top" wrapText="1"/>
    </xf>
    <xf numFmtId="1" fontId="3" fillId="0" borderId="0" xfId="2" applyNumberFormat="1" applyFont="1" applyFill="1" applyBorder="1" applyAlignment="1">
      <alignment horizontal="center" vertical="top" wrapText="1"/>
    </xf>
    <xf numFmtId="0" fontId="2" fillId="0" borderId="0" xfId="2" applyFont="1" applyFill="1" applyBorder="1" applyAlignment="1">
      <alignment vertical="top" wrapText="1"/>
    </xf>
    <xf numFmtId="0" fontId="4" fillId="0" borderId="0" xfId="2" applyFill="1" applyBorder="1" applyAlignment="1">
      <alignment vertical="top" wrapText="1"/>
    </xf>
    <xf numFmtId="1" fontId="3" fillId="0" borderId="0" xfId="2" applyNumberFormat="1" applyFont="1" applyFill="1" applyBorder="1" applyAlignment="1">
      <alignment vertical="top" wrapText="1"/>
    </xf>
    <xf numFmtId="0" fontId="2" fillId="0" borderId="0" xfId="2" applyFont="1" applyFill="1" applyBorder="1" applyAlignment="1">
      <alignment vertical="center" wrapText="1"/>
    </xf>
    <xf numFmtId="1" fontId="3" fillId="0" borderId="0" xfId="2" applyNumberFormat="1" applyFont="1" applyFill="1" applyBorder="1" applyAlignment="1">
      <alignment vertical="center" wrapText="1"/>
    </xf>
    <xf numFmtId="164" fontId="3" fillId="0" borderId="0" xfId="2" applyNumberFormat="1" applyFont="1" applyFill="1" applyBorder="1" applyAlignment="1">
      <alignment vertical="center" wrapText="1"/>
    </xf>
    <xf numFmtId="0" fontId="11" fillId="3" borderId="1" xfId="1" applyFont="1" applyFill="1" applyBorder="1" applyAlignment="1">
      <alignment horizontal="right" vertical="center" wrapText="1"/>
    </xf>
    <xf numFmtId="165" fontId="0" fillId="0" borderId="0" xfId="0" applyNumberFormat="1"/>
    <xf numFmtId="165" fontId="11" fillId="3" borderId="1" xfId="1" applyNumberFormat="1" applyFont="1" applyFill="1" applyBorder="1" applyAlignment="1">
      <alignment horizontal="left" vertical="center" wrapText="1"/>
    </xf>
    <xf numFmtId="165" fontId="6" fillId="0" borderId="0" xfId="1" applyNumberFormat="1" applyFont="1" applyFill="1" applyBorder="1" applyAlignment="1">
      <alignment horizontal="center" vertical="top" wrapText="1"/>
    </xf>
    <xf numFmtId="165" fontId="6" fillId="0" borderId="0" xfId="1" applyNumberFormat="1" applyFont="1" applyFill="1" applyBorder="1" applyAlignment="1">
      <alignment horizontal="left" vertical="top" wrapText="1"/>
    </xf>
    <xf numFmtId="165" fontId="5" fillId="3" borderId="1" xfId="1" applyNumberFormat="1" applyFont="1" applyFill="1" applyBorder="1" applyAlignment="1">
      <alignment horizontal="left" vertical="center" wrapText="1"/>
    </xf>
    <xf numFmtId="165" fontId="4" fillId="0" borderId="0" xfId="2" applyNumberFormat="1" applyFill="1" applyBorder="1" applyAlignment="1">
      <alignment vertical="top" wrapText="1"/>
    </xf>
    <xf numFmtId="165" fontId="3" fillId="0" borderId="0" xfId="2" applyNumberFormat="1" applyFont="1" applyFill="1" applyBorder="1" applyAlignment="1">
      <alignment vertical="top" wrapText="1"/>
    </xf>
    <xf numFmtId="165" fontId="11" fillId="3" borderId="1" xfId="1" applyNumberFormat="1" applyFont="1" applyFill="1" applyBorder="1" applyAlignment="1">
      <alignment horizontal="center" vertical="center" wrapText="1"/>
    </xf>
    <xf numFmtId="165" fontId="6" fillId="0" borderId="0" xfId="1" applyNumberFormat="1" applyFont="1" applyFill="1" applyBorder="1" applyAlignment="1">
      <alignment horizontal="right" vertical="top" wrapText="1"/>
    </xf>
    <xf numFmtId="165" fontId="11" fillId="3" borderId="1" xfId="1" applyNumberFormat="1" applyFont="1" applyFill="1" applyBorder="1" applyAlignment="1">
      <alignment horizontal="right" vertical="center" wrapText="1"/>
    </xf>
    <xf numFmtId="0" fontId="0" fillId="0" borderId="2" xfId="0" applyBorder="1" applyAlignment="1">
      <alignment horizontal="center"/>
    </xf>
    <xf numFmtId="0" fontId="0" fillId="0" borderId="0" xfId="0" applyAlignment="1">
      <alignment horizontal="center"/>
    </xf>
    <xf numFmtId="0" fontId="11" fillId="3" borderId="3" xfId="1" applyFont="1" applyFill="1" applyBorder="1" applyAlignment="1">
      <alignment horizontal="center" vertical="center" wrapText="1"/>
    </xf>
    <xf numFmtId="0" fontId="11" fillId="3" borderId="5" xfId="1" applyFont="1" applyFill="1" applyBorder="1" applyAlignment="1">
      <alignment horizontal="center" vertical="center" wrapText="1"/>
    </xf>
    <xf numFmtId="0" fontId="11" fillId="3" borderId="4" xfId="1" applyFont="1" applyFill="1" applyBorder="1" applyAlignment="1">
      <alignment horizontal="center" vertical="center" wrapText="1"/>
    </xf>
  </cellXfs>
  <cellStyles count="3">
    <cellStyle name="Normal" xfId="0" builtinId="0"/>
    <cellStyle name="Normale 2" xfId="1"/>
    <cellStyle name="Normale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Relationship Id="rId9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205740</xdr:colOff>
      <xdr:row>2</xdr:row>
      <xdr:rowOff>182880</xdr:rowOff>
    </xdr:from>
    <xdr:to>
      <xdr:col>0</xdr:col>
      <xdr:colOff>1265533</xdr:colOff>
      <xdr:row>5</xdr:row>
      <xdr:rowOff>381000</xdr:rowOff>
    </xdr:to>
    <xdr:pic>
      <xdr:nvPicPr>
        <xdr:cNvPr id="2" name="Immagin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5740" y="601980"/>
          <a:ext cx="1059793" cy="1844040"/>
        </a:xfrm>
        <a:prstGeom prst="rect">
          <a:avLst/>
        </a:prstGeom>
      </xdr:spPr>
    </xdr:pic>
    <xdr:clientData/>
  </xdr:twoCellAnchor>
  <xdr:twoCellAnchor editAs="oneCell">
    <xdr:from>
      <xdr:col>0</xdr:col>
      <xdr:colOff>160020</xdr:colOff>
      <xdr:row>6</xdr:row>
      <xdr:rowOff>91440</xdr:rowOff>
    </xdr:from>
    <xdr:to>
      <xdr:col>0</xdr:col>
      <xdr:colOff>1399915</xdr:colOff>
      <xdr:row>9</xdr:row>
      <xdr:rowOff>404112</xdr:rowOff>
    </xdr:to>
    <xdr:pic>
      <xdr:nvPicPr>
        <xdr:cNvPr id="3" name="Immagine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0020" y="2705100"/>
          <a:ext cx="1239895" cy="2095752"/>
        </a:xfrm>
        <a:prstGeom prst="rect">
          <a:avLst/>
        </a:prstGeom>
      </xdr:spPr>
    </xdr:pic>
    <xdr:clientData/>
  </xdr:twoCellAnchor>
  <xdr:twoCellAnchor editAs="oneCell">
    <xdr:from>
      <xdr:col>0</xdr:col>
      <xdr:colOff>7620</xdr:colOff>
      <xdr:row>10</xdr:row>
      <xdr:rowOff>60961</xdr:rowOff>
    </xdr:from>
    <xdr:to>
      <xdr:col>0</xdr:col>
      <xdr:colOff>1437302</xdr:colOff>
      <xdr:row>13</xdr:row>
      <xdr:rowOff>518160</xdr:rowOff>
    </xdr:to>
    <xdr:pic>
      <xdr:nvPicPr>
        <xdr:cNvPr id="5" name="Immagine 4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20" y="5052061"/>
          <a:ext cx="1429682" cy="2468879"/>
        </a:xfrm>
        <a:prstGeom prst="rect">
          <a:avLst/>
        </a:prstGeom>
      </xdr:spPr>
    </xdr:pic>
    <xdr:clientData/>
  </xdr:twoCellAnchor>
  <xdr:twoCellAnchor editAs="oneCell">
    <xdr:from>
      <xdr:col>0</xdr:col>
      <xdr:colOff>144781</xdr:colOff>
      <xdr:row>14</xdr:row>
      <xdr:rowOff>53340</xdr:rowOff>
    </xdr:from>
    <xdr:to>
      <xdr:col>0</xdr:col>
      <xdr:colOff>1440181</xdr:colOff>
      <xdr:row>17</xdr:row>
      <xdr:rowOff>420331</xdr:rowOff>
    </xdr:to>
    <xdr:pic>
      <xdr:nvPicPr>
        <xdr:cNvPr id="6" name="Immagine 5"/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4781" y="7726680"/>
          <a:ext cx="1295400" cy="2195791"/>
        </a:xfrm>
        <a:prstGeom prst="rect">
          <a:avLst/>
        </a:prstGeom>
      </xdr:spPr>
    </xdr:pic>
    <xdr:clientData/>
  </xdr:twoCellAnchor>
  <xdr:twoCellAnchor editAs="oneCell">
    <xdr:from>
      <xdr:col>0</xdr:col>
      <xdr:colOff>137161</xdr:colOff>
      <xdr:row>18</xdr:row>
      <xdr:rowOff>22860</xdr:rowOff>
    </xdr:from>
    <xdr:to>
      <xdr:col>0</xdr:col>
      <xdr:colOff>1363981</xdr:colOff>
      <xdr:row>21</xdr:row>
      <xdr:rowOff>465281</xdr:rowOff>
    </xdr:to>
    <xdr:pic>
      <xdr:nvPicPr>
        <xdr:cNvPr id="7" name="Immagine 6"/>
        <xdr:cNvPicPr>
          <a:picLocks noChangeAspect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7161" y="10134600"/>
          <a:ext cx="1226820" cy="1996901"/>
        </a:xfrm>
        <a:prstGeom prst="rect">
          <a:avLst/>
        </a:prstGeom>
      </xdr:spPr>
    </xdr:pic>
    <xdr:clientData/>
  </xdr:twoCellAnchor>
  <xdr:twoCellAnchor editAs="oneCell">
    <xdr:from>
      <xdr:col>0</xdr:col>
      <xdr:colOff>236221</xdr:colOff>
      <xdr:row>21</xdr:row>
      <xdr:rowOff>510541</xdr:rowOff>
    </xdr:from>
    <xdr:to>
      <xdr:col>0</xdr:col>
      <xdr:colOff>1256235</xdr:colOff>
      <xdr:row>24</xdr:row>
      <xdr:rowOff>556261</xdr:rowOff>
    </xdr:to>
    <xdr:pic>
      <xdr:nvPicPr>
        <xdr:cNvPr id="8" name="Immagine 7"/>
        <xdr:cNvPicPr>
          <a:picLocks noChangeAspect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36221" y="12176761"/>
          <a:ext cx="1020014" cy="1798320"/>
        </a:xfrm>
        <a:prstGeom prst="rect">
          <a:avLst/>
        </a:prstGeom>
      </xdr:spPr>
    </xdr:pic>
    <xdr:clientData/>
  </xdr:twoCellAnchor>
  <xdr:twoCellAnchor editAs="oneCell">
    <xdr:from>
      <xdr:col>0</xdr:col>
      <xdr:colOff>182881</xdr:colOff>
      <xdr:row>25</xdr:row>
      <xdr:rowOff>83820</xdr:rowOff>
    </xdr:from>
    <xdr:to>
      <xdr:col>0</xdr:col>
      <xdr:colOff>1226821</xdr:colOff>
      <xdr:row>27</xdr:row>
      <xdr:rowOff>508635</xdr:rowOff>
    </xdr:to>
    <xdr:pic>
      <xdr:nvPicPr>
        <xdr:cNvPr id="9" name="Immagine 8"/>
        <xdr:cNvPicPr>
          <a:picLocks noChangeAspect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2881" y="14119860"/>
          <a:ext cx="1043940" cy="1826895"/>
        </a:xfrm>
        <a:prstGeom prst="rect">
          <a:avLst/>
        </a:prstGeom>
      </xdr:spPr>
    </xdr:pic>
    <xdr:clientData/>
  </xdr:twoCellAnchor>
  <xdr:twoCellAnchor editAs="oneCell">
    <xdr:from>
      <xdr:col>0</xdr:col>
      <xdr:colOff>38100</xdr:colOff>
      <xdr:row>29</xdr:row>
      <xdr:rowOff>45720</xdr:rowOff>
    </xdr:from>
    <xdr:to>
      <xdr:col>0</xdr:col>
      <xdr:colOff>1729887</xdr:colOff>
      <xdr:row>37</xdr:row>
      <xdr:rowOff>122053</xdr:rowOff>
    </xdr:to>
    <xdr:pic>
      <xdr:nvPicPr>
        <xdr:cNvPr id="11" name="Immagine 10"/>
        <xdr:cNvPicPr>
          <a:picLocks noChangeAspect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100" y="16367760"/>
          <a:ext cx="1691787" cy="1539373"/>
        </a:xfrm>
        <a:prstGeom prst="rect">
          <a:avLst/>
        </a:prstGeom>
      </xdr:spPr>
    </xdr:pic>
    <xdr:clientData/>
  </xdr:twoCellAnchor>
  <xdr:twoCellAnchor editAs="oneCell">
    <xdr:from>
      <xdr:col>0</xdr:col>
      <xdr:colOff>83820</xdr:colOff>
      <xdr:row>41</xdr:row>
      <xdr:rowOff>83820</xdr:rowOff>
    </xdr:from>
    <xdr:to>
      <xdr:col>0</xdr:col>
      <xdr:colOff>1722262</xdr:colOff>
      <xdr:row>47</xdr:row>
      <xdr:rowOff>91563</xdr:rowOff>
    </xdr:to>
    <xdr:pic>
      <xdr:nvPicPr>
        <xdr:cNvPr id="12" name="Immagine 11"/>
        <xdr:cNvPicPr>
          <a:picLocks noChangeAspect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3820" y="18600420"/>
          <a:ext cx="1638442" cy="14250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80"/>
  <sheetViews>
    <sheetView tabSelected="1" zoomScaleNormal="100" workbookViewId="0">
      <selection activeCell="E48" sqref="E48"/>
    </sheetView>
  </sheetViews>
  <sheetFormatPr defaultRowHeight="15" x14ac:dyDescent="0.25"/>
  <cols>
    <col min="1" max="1" width="26.28515625" customWidth="1"/>
    <col min="2" max="2" width="21.5703125" customWidth="1"/>
    <col min="3" max="4" width="28.5703125" customWidth="1"/>
    <col min="5" max="14" width="7.28515625" customWidth="1"/>
    <col min="16" max="16" width="13.28515625" style="29" customWidth="1"/>
    <col min="17" max="17" width="15.140625" style="29" customWidth="1"/>
    <col min="18" max="18" width="9" customWidth="1"/>
    <col min="19" max="36" width="4.7109375" customWidth="1"/>
  </cols>
  <sheetData>
    <row r="1" spans="1:37" ht="18.600000000000001" customHeight="1" x14ac:dyDescent="0.25">
      <c r="A1" s="1" t="s">
        <v>1</v>
      </c>
      <c r="B1" s="1" t="s">
        <v>2</v>
      </c>
    </row>
    <row r="2" spans="1:37" x14ac:dyDescent="0.25">
      <c r="A2" s="4"/>
      <c r="B2" s="4" t="s">
        <v>0</v>
      </c>
      <c r="C2" s="4" t="s">
        <v>64</v>
      </c>
      <c r="D2" s="4" t="s">
        <v>69</v>
      </c>
      <c r="E2" s="4">
        <v>0</v>
      </c>
      <c r="F2" s="4"/>
      <c r="G2" s="4">
        <v>1</v>
      </c>
      <c r="H2" s="4">
        <v>2</v>
      </c>
      <c r="I2" s="4">
        <v>3</v>
      </c>
      <c r="J2" s="4">
        <v>4</v>
      </c>
      <c r="K2" s="4">
        <v>5</v>
      </c>
      <c r="L2" s="4"/>
      <c r="M2" s="4">
        <v>6</v>
      </c>
      <c r="N2" s="4"/>
      <c r="O2" s="4" t="s">
        <v>65</v>
      </c>
      <c r="P2" s="36" t="s">
        <v>67</v>
      </c>
      <c r="Q2" s="30" t="s">
        <v>68</v>
      </c>
    </row>
    <row r="3" spans="1:37" ht="43.15" customHeight="1" x14ac:dyDescent="0.25">
      <c r="A3" s="39"/>
      <c r="B3" s="3" t="s">
        <v>3</v>
      </c>
      <c r="C3" s="3" t="s">
        <v>4</v>
      </c>
      <c r="D3" s="3" t="s">
        <v>70</v>
      </c>
      <c r="E3" s="5"/>
      <c r="F3" s="5"/>
      <c r="G3" s="6">
        <v>50</v>
      </c>
      <c r="H3" s="7">
        <v>50</v>
      </c>
      <c r="I3" s="10">
        <v>50</v>
      </c>
      <c r="J3" s="3"/>
      <c r="K3" s="7">
        <v>14</v>
      </c>
      <c r="L3" s="7"/>
      <c r="M3" s="5"/>
      <c r="N3" s="5"/>
      <c r="O3" s="6">
        <f>SUM(E3:N3)</f>
        <v>164</v>
      </c>
      <c r="P3" s="31" t="s">
        <v>5</v>
      </c>
      <c r="Q3" s="37">
        <f>O3*P3</f>
        <v>16400</v>
      </c>
      <c r="R3" s="13"/>
      <c r="S3" s="23"/>
      <c r="T3" s="23"/>
      <c r="U3" s="20"/>
      <c r="V3" s="24"/>
      <c r="W3" s="24"/>
      <c r="X3" s="20"/>
      <c r="Y3" s="21"/>
      <c r="Z3" s="23"/>
      <c r="AA3" s="23"/>
      <c r="AB3" s="23"/>
      <c r="AC3" s="23"/>
      <c r="AD3" s="12"/>
      <c r="AE3" s="23"/>
      <c r="AF3" s="23"/>
      <c r="AG3" s="23"/>
      <c r="AH3" s="23"/>
      <c r="AI3" s="20"/>
      <c r="AJ3" s="22"/>
      <c r="AK3" s="22"/>
    </row>
    <row r="4" spans="1:37" ht="43.15" customHeight="1" x14ac:dyDescent="0.25">
      <c r="A4" s="40"/>
      <c r="B4" s="3" t="s">
        <v>3</v>
      </c>
      <c r="C4" s="3" t="s">
        <v>6</v>
      </c>
      <c r="D4" s="3" t="s">
        <v>71</v>
      </c>
      <c r="E4" s="5"/>
      <c r="F4" s="5"/>
      <c r="G4" s="6">
        <v>50</v>
      </c>
      <c r="H4" s="7">
        <v>100</v>
      </c>
      <c r="I4" s="10">
        <v>100</v>
      </c>
      <c r="J4" s="3"/>
      <c r="K4" s="5"/>
      <c r="L4" s="5"/>
      <c r="M4" s="5"/>
      <c r="N4" s="5"/>
      <c r="O4" s="6">
        <f>SUM(E4:N4)</f>
        <v>250</v>
      </c>
      <c r="P4" s="31" t="s">
        <v>5</v>
      </c>
      <c r="Q4" s="37">
        <f t="shared" ref="Q4:Q48" si="0">O4*P4</f>
        <v>25000</v>
      </c>
      <c r="R4" s="25"/>
      <c r="S4" s="26"/>
      <c r="T4" s="26"/>
      <c r="U4" s="15"/>
      <c r="V4" s="26"/>
      <c r="W4" s="26"/>
      <c r="X4" s="15"/>
      <c r="Y4" s="14"/>
      <c r="Z4" s="26"/>
      <c r="AA4" s="26"/>
      <c r="AB4" s="26"/>
      <c r="AC4" s="26"/>
      <c r="AD4" s="16"/>
      <c r="AE4" s="26"/>
      <c r="AF4" s="26"/>
      <c r="AG4" s="27"/>
      <c r="AH4" s="27"/>
      <c r="AI4" s="17"/>
      <c r="AJ4" s="25"/>
      <c r="AK4" s="25"/>
    </row>
    <row r="5" spans="1:37" ht="43.15" customHeight="1" x14ac:dyDescent="0.25">
      <c r="A5" s="40"/>
      <c r="B5" s="3" t="s">
        <v>3</v>
      </c>
      <c r="C5" s="3" t="s">
        <v>7</v>
      </c>
      <c r="D5" s="3" t="s">
        <v>72</v>
      </c>
      <c r="E5" s="5"/>
      <c r="F5" s="5"/>
      <c r="G5" s="6">
        <v>3</v>
      </c>
      <c r="H5" s="7">
        <v>9</v>
      </c>
      <c r="I5" s="6">
        <v>4</v>
      </c>
      <c r="J5" s="7"/>
      <c r="K5" s="7">
        <v>1</v>
      </c>
      <c r="L5" s="7"/>
      <c r="M5" s="5"/>
      <c r="N5" s="5"/>
      <c r="O5" s="6">
        <v>17</v>
      </c>
      <c r="P5" s="31" t="s">
        <v>5</v>
      </c>
      <c r="Q5" s="37">
        <f t="shared" si="0"/>
        <v>1700</v>
      </c>
      <c r="R5" s="23"/>
      <c r="S5" s="23"/>
      <c r="T5" s="23"/>
      <c r="U5" s="12"/>
      <c r="V5" s="23"/>
      <c r="W5" s="23"/>
      <c r="X5" s="12"/>
      <c r="Y5" s="12"/>
      <c r="Z5" s="23"/>
      <c r="AA5" s="23"/>
      <c r="AB5" s="23"/>
      <c r="AC5" s="23"/>
      <c r="AD5" s="12"/>
      <c r="AE5" s="23"/>
      <c r="AF5" s="23"/>
      <c r="AG5" s="23"/>
      <c r="AH5" s="23"/>
      <c r="AI5" s="12"/>
      <c r="AJ5" s="22"/>
      <c r="AK5" s="22"/>
    </row>
    <row r="6" spans="1:37" ht="43.15" customHeight="1" x14ac:dyDescent="0.25">
      <c r="A6" s="40"/>
      <c r="B6" s="3" t="s">
        <v>3</v>
      </c>
      <c r="C6" s="3" t="s">
        <v>8</v>
      </c>
      <c r="D6" s="3" t="s">
        <v>73</v>
      </c>
      <c r="E6" s="5"/>
      <c r="F6" s="5"/>
      <c r="G6" s="6">
        <v>6</v>
      </c>
      <c r="H6" s="7">
        <v>10</v>
      </c>
      <c r="I6" s="10" t="s">
        <v>9</v>
      </c>
      <c r="J6" s="3"/>
      <c r="K6" s="5"/>
      <c r="L6" s="5"/>
      <c r="M6" s="5"/>
      <c r="N6" s="5"/>
      <c r="O6" s="6">
        <v>33</v>
      </c>
      <c r="P6" s="31" t="s">
        <v>5</v>
      </c>
      <c r="Q6" s="37">
        <f t="shared" si="0"/>
        <v>3300</v>
      </c>
      <c r="R6" s="22"/>
      <c r="S6" s="23"/>
      <c r="T6" s="23"/>
      <c r="U6" s="20"/>
      <c r="V6" s="24"/>
      <c r="W6" s="24"/>
      <c r="X6" s="20"/>
      <c r="Y6" s="21"/>
      <c r="Z6" s="23"/>
      <c r="AA6" s="23"/>
      <c r="AB6" s="23"/>
      <c r="AC6" s="23"/>
      <c r="AD6" s="12"/>
      <c r="AE6" s="23"/>
      <c r="AF6" s="23"/>
      <c r="AG6" s="23"/>
      <c r="AH6" s="23"/>
      <c r="AI6" s="19"/>
      <c r="AJ6" s="22"/>
      <c r="AK6" s="22"/>
    </row>
    <row r="7" spans="1:37" ht="46.9" customHeight="1" x14ac:dyDescent="0.25">
      <c r="A7" s="40"/>
      <c r="B7" s="3" t="s">
        <v>10</v>
      </c>
      <c r="C7" s="3" t="s">
        <v>11</v>
      </c>
      <c r="D7" s="3" t="s">
        <v>70</v>
      </c>
      <c r="E7" s="5"/>
      <c r="F7" s="5"/>
      <c r="G7" s="6">
        <v>50</v>
      </c>
      <c r="H7" s="7">
        <v>100</v>
      </c>
      <c r="I7" s="10">
        <v>100</v>
      </c>
      <c r="J7" s="3"/>
      <c r="K7" s="7">
        <v>42</v>
      </c>
      <c r="L7" s="7"/>
      <c r="M7" s="5"/>
      <c r="N7" s="5"/>
      <c r="O7" s="6">
        <f>SUM(E7:N7)</f>
        <v>292</v>
      </c>
      <c r="P7" s="31" t="s">
        <v>12</v>
      </c>
      <c r="Q7" s="37">
        <f t="shared" si="0"/>
        <v>26280</v>
      </c>
      <c r="R7" s="22"/>
      <c r="S7" s="23"/>
      <c r="T7" s="23"/>
      <c r="U7" s="20"/>
      <c r="V7" s="24"/>
      <c r="W7" s="24"/>
      <c r="X7" s="20"/>
      <c r="Y7" s="21"/>
      <c r="Z7" s="23"/>
      <c r="AA7" s="23"/>
      <c r="AB7" s="23"/>
      <c r="AC7" s="23"/>
      <c r="AD7" s="12"/>
      <c r="AE7" s="23"/>
      <c r="AF7" s="23"/>
      <c r="AG7" s="23"/>
      <c r="AH7" s="23"/>
      <c r="AI7" s="19"/>
      <c r="AJ7" s="22"/>
      <c r="AK7" s="22"/>
    </row>
    <row r="8" spans="1:37" ht="46.9" customHeight="1" x14ac:dyDescent="0.25">
      <c r="A8" s="40"/>
      <c r="B8" s="3" t="s">
        <v>10</v>
      </c>
      <c r="C8" s="3" t="s">
        <v>13</v>
      </c>
      <c r="D8" s="3" t="s">
        <v>71</v>
      </c>
      <c r="E8" s="5"/>
      <c r="F8" s="5"/>
      <c r="G8" s="6">
        <v>50</v>
      </c>
      <c r="H8" s="7">
        <v>100</v>
      </c>
      <c r="I8" s="10">
        <v>100</v>
      </c>
      <c r="J8" s="3"/>
      <c r="K8" s="7">
        <v>40</v>
      </c>
      <c r="L8" s="7"/>
      <c r="M8" s="5"/>
      <c r="N8" s="5"/>
      <c r="O8" s="6">
        <f>SUM(E8:N8)</f>
        <v>290</v>
      </c>
      <c r="P8" s="31" t="s">
        <v>12</v>
      </c>
      <c r="Q8" s="37">
        <f t="shared" si="0"/>
        <v>26100</v>
      </c>
      <c r="R8" s="12"/>
      <c r="S8" s="23"/>
      <c r="T8" s="23"/>
      <c r="U8" s="23"/>
      <c r="V8" s="23"/>
      <c r="W8" s="23"/>
      <c r="X8" s="18"/>
      <c r="Y8" s="13"/>
      <c r="Z8" s="22"/>
      <c r="AA8" s="22"/>
      <c r="AB8" s="22"/>
      <c r="AC8" s="22"/>
      <c r="AD8" s="24"/>
      <c r="AE8" s="24"/>
      <c r="AF8" s="24"/>
      <c r="AG8" s="24"/>
      <c r="AH8" s="24"/>
      <c r="AI8" s="24"/>
      <c r="AJ8" s="22"/>
      <c r="AK8" s="22"/>
    </row>
    <row r="9" spans="1:37" ht="46.9" customHeight="1" x14ac:dyDescent="0.25">
      <c r="A9" s="40"/>
      <c r="B9" s="3" t="s">
        <v>10</v>
      </c>
      <c r="C9" s="3" t="s">
        <v>14</v>
      </c>
      <c r="D9" s="3" t="s">
        <v>72</v>
      </c>
      <c r="E9" s="5"/>
      <c r="F9" s="5"/>
      <c r="G9" s="6">
        <v>10</v>
      </c>
      <c r="H9" s="7">
        <v>25</v>
      </c>
      <c r="I9" s="10" t="s">
        <v>15</v>
      </c>
      <c r="J9" s="3"/>
      <c r="K9" s="5"/>
      <c r="L9" s="5"/>
      <c r="M9" s="5"/>
      <c r="N9" s="5"/>
      <c r="O9" s="6">
        <v>52</v>
      </c>
      <c r="P9" s="31" t="s">
        <v>12</v>
      </c>
      <c r="Q9" s="37">
        <f t="shared" si="0"/>
        <v>4680</v>
      </c>
      <c r="R9" s="13"/>
      <c r="S9" s="24"/>
      <c r="T9" s="24"/>
      <c r="U9" s="24"/>
      <c r="V9" s="24"/>
      <c r="W9" s="24"/>
      <c r="X9" s="20"/>
      <c r="Y9" s="21"/>
      <c r="Z9" s="23"/>
      <c r="AA9" s="23"/>
      <c r="AB9" s="23"/>
      <c r="AC9" s="23"/>
      <c r="AD9" s="24"/>
      <c r="AE9" s="24"/>
      <c r="AF9" s="24"/>
      <c r="AG9" s="24"/>
      <c r="AH9" s="24"/>
      <c r="AI9" s="24"/>
      <c r="AJ9" s="22"/>
      <c r="AK9" s="22"/>
    </row>
    <row r="10" spans="1:37" ht="46.9" customHeight="1" x14ac:dyDescent="0.25">
      <c r="A10" s="40"/>
      <c r="B10" s="3" t="s">
        <v>10</v>
      </c>
      <c r="C10" s="3" t="s">
        <v>16</v>
      </c>
      <c r="D10" s="3" t="s">
        <v>73</v>
      </c>
      <c r="E10" s="5"/>
      <c r="F10" s="5"/>
      <c r="G10" s="6">
        <v>12</v>
      </c>
      <c r="H10" s="7">
        <v>12</v>
      </c>
      <c r="I10" s="10" t="s">
        <v>17</v>
      </c>
      <c r="J10" s="3"/>
      <c r="K10" s="5"/>
      <c r="L10" s="5"/>
      <c r="M10" s="5"/>
      <c r="N10" s="5"/>
      <c r="O10" s="6">
        <v>54</v>
      </c>
      <c r="P10" s="31" t="s">
        <v>12</v>
      </c>
      <c r="Q10" s="37">
        <f t="shared" si="0"/>
        <v>4860</v>
      </c>
      <c r="R10" s="13"/>
      <c r="S10" s="24"/>
      <c r="T10" s="24"/>
      <c r="U10" s="24"/>
      <c r="V10" s="24"/>
      <c r="W10" s="24"/>
      <c r="X10" s="20"/>
      <c r="Y10" s="21"/>
      <c r="Z10" s="23"/>
      <c r="AA10" s="23"/>
      <c r="AB10" s="23"/>
      <c r="AC10" s="23"/>
      <c r="AD10" s="24"/>
      <c r="AE10" s="24"/>
      <c r="AF10" s="24"/>
      <c r="AG10" s="24"/>
      <c r="AH10" s="24"/>
      <c r="AI10" s="24"/>
      <c r="AJ10" s="22"/>
      <c r="AK10" s="22"/>
    </row>
    <row r="11" spans="1:37" ht="52.9" customHeight="1" x14ac:dyDescent="0.25">
      <c r="A11" s="40"/>
      <c r="B11" s="3" t="s">
        <v>18</v>
      </c>
      <c r="C11" s="3" t="s">
        <v>19</v>
      </c>
      <c r="D11" s="3" t="s">
        <v>70</v>
      </c>
      <c r="E11" s="5"/>
      <c r="F11" s="5"/>
      <c r="G11" s="6">
        <v>26</v>
      </c>
      <c r="H11" s="7">
        <v>56</v>
      </c>
      <c r="I11" s="10" t="s">
        <v>20</v>
      </c>
      <c r="J11" s="3"/>
      <c r="K11" s="5"/>
      <c r="L11" s="5"/>
      <c r="M11" s="5"/>
      <c r="N11" s="5"/>
      <c r="O11" s="6">
        <v>132</v>
      </c>
      <c r="P11" s="31" t="s">
        <v>21</v>
      </c>
      <c r="Q11" s="37">
        <f t="shared" si="0"/>
        <v>39600</v>
      </c>
      <c r="R11" s="13"/>
      <c r="S11" s="24"/>
      <c r="T11" s="24"/>
      <c r="U11" s="24"/>
      <c r="V11" s="24"/>
      <c r="W11" s="24"/>
      <c r="X11" s="20"/>
      <c r="Y11" s="21"/>
      <c r="Z11" s="23"/>
      <c r="AA11" s="23"/>
      <c r="AB11" s="23"/>
      <c r="AC11" s="23"/>
      <c r="AD11" s="24"/>
      <c r="AE11" s="24"/>
      <c r="AF11" s="24"/>
      <c r="AG11" s="24"/>
      <c r="AH11" s="24"/>
      <c r="AI11" s="24"/>
      <c r="AJ11" s="22"/>
      <c r="AK11" s="22"/>
    </row>
    <row r="12" spans="1:37" ht="52.9" customHeight="1" x14ac:dyDescent="0.25">
      <c r="A12" s="40"/>
      <c r="B12" s="3" t="s">
        <v>18</v>
      </c>
      <c r="C12" s="3" t="s">
        <v>22</v>
      </c>
      <c r="D12" s="3" t="s">
        <v>71</v>
      </c>
      <c r="E12" s="5"/>
      <c r="F12" s="5"/>
      <c r="G12" s="6">
        <v>33</v>
      </c>
      <c r="H12" s="7">
        <v>99</v>
      </c>
      <c r="I12" s="10" t="s">
        <v>23</v>
      </c>
      <c r="J12" s="3"/>
      <c r="K12" s="5"/>
      <c r="L12" s="5"/>
      <c r="M12" s="5"/>
      <c r="N12" s="5"/>
      <c r="O12" s="6">
        <v>193</v>
      </c>
      <c r="P12" s="31" t="s">
        <v>21</v>
      </c>
      <c r="Q12" s="37">
        <f t="shared" si="0"/>
        <v>57900</v>
      </c>
      <c r="R12" s="13"/>
      <c r="S12" s="24"/>
      <c r="T12" s="24"/>
      <c r="U12" s="24"/>
      <c r="V12" s="24"/>
      <c r="W12" s="24"/>
      <c r="X12" s="20"/>
      <c r="Y12" s="21"/>
      <c r="Z12" s="23"/>
      <c r="AA12" s="23"/>
      <c r="AB12" s="23"/>
      <c r="AC12" s="23"/>
      <c r="AD12" s="24"/>
      <c r="AE12" s="24"/>
      <c r="AF12" s="24"/>
      <c r="AG12" s="24"/>
      <c r="AH12" s="24"/>
      <c r="AI12" s="24"/>
      <c r="AJ12" s="22"/>
      <c r="AK12" s="22"/>
    </row>
    <row r="13" spans="1:37" ht="52.9" customHeight="1" x14ac:dyDescent="0.25">
      <c r="A13" s="40"/>
      <c r="B13" s="3" t="s">
        <v>18</v>
      </c>
      <c r="C13" s="3" t="s">
        <v>24</v>
      </c>
      <c r="D13" s="3" t="s">
        <v>72</v>
      </c>
      <c r="E13" s="5"/>
      <c r="F13" s="5"/>
      <c r="G13" s="6">
        <v>4</v>
      </c>
      <c r="H13" s="7">
        <v>6</v>
      </c>
      <c r="I13" s="11"/>
      <c r="J13" s="5"/>
      <c r="K13" s="5"/>
      <c r="L13" s="5"/>
      <c r="M13" s="5"/>
      <c r="N13" s="5"/>
      <c r="O13" s="6">
        <v>10</v>
      </c>
      <c r="P13" s="31" t="s">
        <v>21</v>
      </c>
      <c r="Q13" s="37">
        <f t="shared" si="0"/>
        <v>3000</v>
      </c>
      <c r="R13" s="12"/>
      <c r="S13" s="23"/>
      <c r="T13" s="23"/>
      <c r="U13" s="23"/>
      <c r="V13" s="23"/>
      <c r="W13" s="23"/>
      <c r="X13" s="18"/>
      <c r="Y13" s="13"/>
      <c r="Z13" s="22"/>
      <c r="AA13" s="22"/>
      <c r="AB13" s="22"/>
      <c r="AC13" s="22"/>
      <c r="AD13" s="24"/>
      <c r="AE13" s="24"/>
      <c r="AF13" s="24"/>
      <c r="AG13" s="24"/>
      <c r="AH13" s="24"/>
      <c r="AI13" s="24"/>
      <c r="AJ13" s="22"/>
      <c r="AK13" s="22"/>
    </row>
    <row r="14" spans="1:37" ht="52.9" customHeight="1" x14ac:dyDescent="0.25">
      <c r="A14" s="40"/>
      <c r="B14" s="3" t="s">
        <v>18</v>
      </c>
      <c r="C14" s="3" t="s">
        <v>25</v>
      </c>
      <c r="D14" s="3" t="s">
        <v>73</v>
      </c>
      <c r="E14" s="5"/>
      <c r="F14" s="5"/>
      <c r="G14" s="6">
        <v>5</v>
      </c>
      <c r="H14" s="7">
        <v>11</v>
      </c>
      <c r="I14" s="6">
        <v>11</v>
      </c>
      <c r="J14" s="7"/>
      <c r="K14" s="5"/>
      <c r="L14" s="5"/>
      <c r="M14" s="5"/>
      <c r="N14" s="5"/>
      <c r="O14" s="6">
        <v>27</v>
      </c>
      <c r="P14" s="31" t="s">
        <v>21</v>
      </c>
      <c r="Q14" s="37">
        <f t="shared" si="0"/>
        <v>8100</v>
      </c>
      <c r="R14" s="13"/>
      <c r="S14" s="24"/>
      <c r="T14" s="24"/>
      <c r="U14" s="24"/>
      <c r="V14" s="24"/>
      <c r="W14" s="24"/>
      <c r="X14" s="20"/>
      <c r="Y14" s="12"/>
      <c r="Z14" s="23"/>
      <c r="AA14" s="23"/>
      <c r="AB14" s="23"/>
      <c r="AC14" s="23"/>
      <c r="AD14" s="24"/>
      <c r="AE14" s="24"/>
      <c r="AF14" s="24"/>
      <c r="AG14" s="24"/>
      <c r="AH14" s="24"/>
      <c r="AI14" s="24"/>
      <c r="AJ14" s="22"/>
      <c r="AK14" s="22"/>
    </row>
    <row r="15" spans="1:37" ht="48" customHeight="1" x14ac:dyDescent="0.25">
      <c r="A15" s="40"/>
      <c r="B15" s="3" t="s">
        <v>26</v>
      </c>
      <c r="C15" s="3" t="s">
        <v>27</v>
      </c>
      <c r="D15" s="3" t="s">
        <v>70</v>
      </c>
      <c r="E15" s="5"/>
      <c r="F15" s="5"/>
      <c r="G15" s="6">
        <v>64</v>
      </c>
      <c r="H15" s="7">
        <v>138</v>
      </c>
      <c r="I15" s="10" t="s">
        <v>28</v>
      </c>
      <c r="J15" s="3"/>
      <c r="K15" s="5"/>
      <c r="L15" s="5"/>
      <c r="M15" s="5"/>
      <c r="N15" s="5"/>
      <c r="O15" s="6">
        <v>366</v>
      </c>
      <c r="P15" s="31" t="s">
        <v>21</v>
      </c>
      <c r="Q15" s="37">
        <f t="shared" si="0"/>
        <v>109800</v>
      </c>
      <c r="R15" s="13"/>
      <c r="S15" s="24"/>
      <c r="T15" s="24"/>
      <c r="U15" s="24"/>
      <c r="V15" s="24"/>
      <c r="W15" s="24"/>
      <c r="X15" s="20"/>
      <c r="Y15" s="12"/>
      <c r="Z15" s="23"/>
      <c r="AA15" s="23"/>
      <c r="AB15" s="23"/>
      <c r="AC15" s="23"/>
      <c r="AD15" s="24"/>
      <c r="AE15" s="24"/>
      <c r="AF15" s="24"/>
      <c r="AG15" s="24"/>
      <c r="AH15" s="24"/>
      <c r="AI15" s="24"/>
      <c r="AJ15" s="22"/>
      <c r="AK15" s="22"/>
    </row>
    <row r="16" spans="1:37" ht="48" customHeight="1" x14ac:dyDescent="0.25">
      <c r="A16" s="40"/>
      <c r="B16" s="3" t="s">
        <v>26</v>
      </c>
      <c r="C16" s="3" t="s">
        <v>29</v>
      </c>
      <c r="D16" s="3" t="s">
        <v>71</v>
      </c>
      <c r="E16" s="5"/>
      <c r="F16" s="5"/>
      <c r="G16" s="6">
        <v>40</v>
      </c>
      <c r="H16" s="7">
        <v>105</v>
      </c>
      <c r="I16" s="10" t="s">
        <v>30</v>
      </c>
      <c r="J16" s="3"/>
      <c r="K16" s="5"/>
      <c r="L16" s="5"/>
      <c r="M16" s="5"/>
      <c r="N16" s="5"/>
      <c r="O16" s="6">
        <v>277</v>
      </c>
      <c r="P16" s="31" t="s">
        <v>21</v>
      </c>
      <c r="Q16" s="37">
        <f t="shared" si="0"/>
        <v>83100</v>
      </c>
      <c r="R16" s="13"/>
      <c r="S16" s="24"/>
      <c r="T16" s="24"/>
      <c r="U16" s="24"/>
      <c r="V16" s="24"/>
      <c r="W16" s="24"/>
      <c r="X16" s="20"/>
      <c r="Y16" s="21"/>
      <c r="Z16" s="23"/>
      <c r="AA16" s="23"/>
      <c r="AB16" s="23"/>
      <c r="AC16" s="23"/>
      <c r="AD16" s="24"/>
      <c r="AE16" s="24"/>
      <c r="AF16" s="24"/>
      <c r="AG16" s="24"/>
      <c r="AH16" s="24"/>
      <c r="AI16" s="24"/>
      <c r="AJ16" s="22"/>
      <c r="AK16" s="22"/>
    </row>
    <row r="17" spans="1:37" ht="48" customHeight="1" x14ac:dyDescent="0.25">
      <c r="A17" s="40"/>
      <c r="B17" s="3" t="s">
        <v>26</v>
      </c>
      <c r="C17" s="3" t="s">
        <v>31</v>
      </c>
      <c r="D17" s="3" t="s">
        <v>72</v>
      </c>
      <c r="E17" s="5"/>
      <c r="F17" s="5"/>
      <c r="G17" s="6">
        <v>2</v>
      </c>
      <c r="H17" s="7">
        <v>4</v>
      </c>
      <c r="I17" s="10" t="s">
        <v>32</v>
      </c>
      <c r="J17" s="3"/>
      <c r="K17" s="5"/>
      <c r="L17" s="5"/>
      <c r="M17" s="5"/>
      <c r="N17" s="5"/>
      <c r="O17" s="6">
        <v>9</v>
      </c>
      <c r="P17" s="31" t="s">
        <v>21</v>
      </c>
      <c r="Q17" s="37">
        <f t="shared" si="0"/>
        <v>2700</v>
      </c>
      <c r="R17" s="13"/>
      <c r="S17" s="23"/>
      <c r="T17" s="23"/>
      <c r="U17" s="23"/>
      <c r="V17" s="24"/>
      <c r="W17" s="24"/>
      <c r="X17" s="20"/>
      <c r="Y17" s="12"/>
      <c r="Z17" s="23"/>
      <c r="AA17" s="23"/>
      <c r="AB17" s="23"/>
      <c r="AC17" s="23"/>
      <c r="AD17" s="24"/>
      <c r="AE17" s="24"/>
      <c r="AF17" s="24"/>
      <c r="AG17" s="24"/>
      <c r="AH17" s="24"/>
      <c r="AI17" s="24"/>
      <c r="AJ17" s="22"/>
      <c r="AK17" s="22"/>
    </row>
    <row r="18" spans="1:37" ht="48" customHeight="1" x14ac:dyDescent="0.25">
      <c r="A18" s="40"/>
      <c r="B18" s="2" t="s">
        <v>26</v>
      </c>
      <c r="C18" s="3" t="s">
        <v>33</v>
      </c>
      <c r="D18" s="3" t="s">
        <v>73</v>
      </c>
      <c r="E18" s="5"/>
      <c r="F18" s="5"/>
      <c r="G18" s="6">
        <v>6</v>
      </c>
      <c r="H18" s="7">
        <v>9</v>
      </c>
      <c r="I18" s="6">
        <v>9</v>
      </c>
      <c r="J18" s="8">
        <v>4</v>
      </c>
      <c r="K18" s="5"/>
      <c r="L18" s="5"/>
      <c r="M18" s="5"/>
      <c r="N18" s="5"/>
      <c r="O18" s="6">
        <v>28</v>
      </c>
      <c r="P18" s="31" t="s">
        <v>21</v>
      </c>
      <c r="Q18" s="37">
        <f t="shared" si="0"/>
        <v>8400</v>
      </c>
      <c r="R18" s="12"/>
      <c r="S18" s="23"/>
      <c r="T18" s="23"/>
      <c r="U18" s="23"/>
      <c r="V18" s="23"/>
      <c r="W18" s="23"/>
      <c r="X18" s="18"/>
      <c r="Y18" s="13"/>
      <c r="Z18" s="22"/>
      <c r="AA18" s="22"/>
      <c r="AB18" s="22"/>
      <c r="AC18" s="22"/>
      <c r="AD18" s="24"/>
      <c r="AE18" s="24"/>
      <c r="AF18" s="24"/>
      <c r="AG18" s="24"/>
      <c r="AH18" s="24"/>
      <c r="AI18" s="24"/>
      <c r="AJ18" s="22"/>
      <c r="AK18" s="22"/>
    </row>
    <row r="19" spans="1:37" ht="40.9" customHeight="1" x14ac:dyDescent="0.25">
      <c r="A19" s="40"/>
      <c r="B19" s="2" t="s">
        <v>34</v>
      </c>
      <c r="C19" s="3" t="s">
        <v>35</v>
      </c>
      <c r="D19" s="3" t="s">
        <v>70</v>
      </c>
      <c r="E19" s="5"/>
      <c r="F19" s="5"/>
      <c r="G19" s="6">
        <v>22</v>
      </c>
      <c r="H19" s="7">
        <v>47</v>
      </c>
      <c r="I19" s="6">
        <v>37</v>
      </c>
      <c r="J19" s="8">
        <v>11</v>
      </c>
      <c r="K19" s="5"/>
      <c r="L19" s="5"/>
      <c r="M19" s="5"/>
      <c r="N19" s="5"/>
      <c r="O19" s="6">
        <v>117</v>
      </c>
      <c r="P19" s="31" t="s">
        <v>36</v>
      </c>
      <c r="Q19" s="37">
        <f t="shared" si="0"/>
        <v>30420</v>
      </c>
      <c r="R19" s="13"/>
      <c r="S19" s="24"/>
      <c r="T19" s="24"/>
      <c r="U19" s="24"/>
      <c r="V19" s="24"/>
      <c r="W19" s="24"/>
      <c r="X19" s="20"/>
      <c r="Y19" s="12"/>
      <c r="Z19" s="23"/>
      <c r="AA19" s="23"/>
      <c r="AB19" s="23"/>
      <c r="AC19" s="23"/>
      <c r="AD19" s="24"/>
      <c r="AE19" s="24"/>
      <c r="AF19" s="24"/>
      <c r="AG19" s="24"/>
      <c r="AH19" s="24"/>
      <c r="AI19" s="24"/>
      <c r="AJ19" s="22"/>
      <c r="AK19" s="22"/>
    </row>
    <row r="20" spans="1:37" ht="40.9" customHeight="1" x14ac:dyDescent="0.25">
      <c r="A20" s="40"/>
      <c r="B20" s="2" t="s">
        <v>34</v>
      </c>
      <c r="C20" s="3" t="s">
        <v>37</v>
      </c>
      <c r="D20" s="3" t="s">
        <v>71</v>
      </c>
      <c r="E20" s="5"/>
      <c r="F20" s="5"/>
      <c r="G20" s="6">
        <v>24</v>
      </c>
      <c r="H20" s="7">
        <v>45</v>
      </c>
      <c r="I20" s="6">
        <v>35</v>
      </c>
      <c r="J20" s="8">
        <v>6</v>
      </c>
      <c r="K20" s="5"/>
      <c r="L20" s="5"/>
      <c r="M20" s="5"/>
      <c r="N20" s="5"/>
      <c r="O20" s="6">
        <v>110</v>
      </c>
      <c r="P20" s="31" t="s">
        <v>36</v>
      </c>
      <c r="Q20" s="37">
        <f t="shared" si="0"/>
        <v>28600</v>
      </c>
      <c r="R20" s="13"/>
      <c r="S20" s="24"/>
      <c r="T20" s="24"/>
      <c r="U20" s="24"/>
      <c r="V20" s="24"/>
      <c r="W20" s="24"/>
      <c r="X20" s="20"/>
      <c r="Y20" s="12"/>
      <c r="Z20" s="23"/>
      <c r="AA20" s="23"/>
      <c r="AB20" s="23"/>
      <c r="AC20" s="23"/>
      <c r="AD20" s="24"/>
      <c r="AE20" s="24"/>
      <c r="AF20" s="24"/>
      <c r="AG20" s="24"/>
      <c r="AH20" s="24"/>
      <c r="AI20" s="24"/>
      <c r="AJ20" s="22"/>
      <c r="AK20" s="22"/>
    </row>
    <row r="21" spans="1:37" ht="40.9" customHeight="1" x14ac:dyDescent="0.25">
      <c r="A21" s="40"/>
      <c r="B21" s="2" t="s">
        <v>34</v>
      </c>
      <c r="C21" s="3" t="s">
        <v>38</v>
      </c>
      <c r="D21" s="3" t="s">
        <v>72</v>
      </c>
      <c r="E21" s="5"/>
      <c r="F21" s="5"/>
      <c r="G21" s="6">
        <v>2</v>
      </c>
      <c r="H21" s="7">
        <v>2</v>
      </c>
      <c r="I21" s="11"/>
      <c r="J21" s="9"/>
      <c r="K21" s="5"/>
      <c r="L21" s="5"/>
      <c r="M21" s="5"/>
      <c r="N21" s="5"/>
      <c r="O21" s="6">
        <v>4</v>
      </c>
      <c r="P21" s="31" t="s">
        <v>36</v>
      </c>
      <c r="Q21" s="37">
        <f t="shared" si="0"/>
        <v>1040</v>
      </c>
      <c r="R21" s="13"/>
      <c r="S21" s="24"/>
      <c r="T21" s="24"/>
      <c r="U21" s="24"/>
      <c r="V21" s="24"/>
      <c r="W21" s="24"/>
      <c r="X21" s="20"/>
      <c r="Y21" s="12"/>
      <c r="Z21" s="23"/>
      <c r="AA21" s="23"/>
      <c r="AB21" s="23"/>
      <c r="AC21" s="23"/>
      <c r="AD21" s="24"/>
      <c r="AE21" s="24"/>
      <c r="AF21" s="24"/>
      <c r="AG21" s="24"/>
      <c r="AH21" s="24"/>
      <c r="AI21" s="24"/>
      <c r="AJ21" s="22"/>
      <c r="AK21" s="22"/>
    </row>
    <row r="22" spans="1:37" ht="40.9" customHeight="1" x14ac:dyDescent="0.25">
      <c r="A22" s="40"/>
      <c r="B22" s="2" t="s">
        <v>34</v>
      </c>
      <c r="C22" s="3" t="s">
        <v>39</v>
      </c>
      <c r="D22" s="3" t="s">
        <v>73</v>
      </c>
      <c r="E22" s="5"/>
      <c r="F22" s="5"/>
      <c r="G22" s="9"/>
      <c r="H22" s="7">
        <v>3</v>
      </c>
      <c r="I22" s="6">
        <v>3</v>
      </c>
      <c r="J22" s="8">
        <v>4</v>
      </c>
      <c r="K22" s="5"/>
      <c r="L22" s="5"/>
      <c r="M22" s="5"/>
      <c r="N22" s="5"/>
      <c r="O22" s="6">
        <v>10</v>
      </c>
      <c r="P22" s="31" t="s">
        <v>36</v>
      </c>
      <c r="Q22" s="37">
        <f t="shared" si="0"/>
        <v>2600</v>
      </c>
      <c r="R22" s="13"/>
      <c r="S22" s="23"/>
      <c r="T22" s="23"/>
      <c r="U22" s="23"/>
      <c r="V22" s="24"/>
      <c r="W22" s="24"/>
      <c r="X22" s="20"/>
      <c r="Y22" s="12"/>
      <c r="Z22" s="23"/>
      <c r="AA22" s="23"/>
      <c r="AB22" s="23"/>
      <c r="AC22" s="23"/>
      <c r="AD22" s="24"/>
      <c r="AE22" s="24"/>
      <c r="AF22" s="24"/>
      <c r="AG22" s="24"/>
      <c r="AH22" s="24"/>
      <c r="AI22" s="24"/>
      <c r="AJ22" s="22"/>
      <c r="AK22" s="22"/>
    </row>
    <row r="23" spans="1:37" ht="48.6" customHeight="1" x14ac:dyDescent="0.25">
      <c r="A23" s="40"/>
      <c r="B23" s="2" t="s">
        <v>40</v>
      </c>
      <c r="C23" s="3" t="s">
        <v>41</v>
      </c>
      <c r="D23" s="3" t="s">
        <v>70</v>
      </c>
      <c r="E23" s="5"/>
      <c r="F23" s="5"/>
      <c r="G23" s="6">
        <v>59</v>
      </c>
      <c r="H23" s="7">
        <v>123</v>
      </c>
      <c r="I23" s="6">
        <v>92</v>
      </c>
      <c r="J23" s="8">
        <v>19</v>
      </c>
      <c r="K23" s="5"/>
      <c r="L23" s="5"/>
      <c r="M23" s="5"/>
      <c r="N23" s="5"/>
      <c r="O23" s="6">
        <v>293</v>
      </c>
      <c r="P23" s="31" t="s">
        <v>42</v>
      </c>
      <c r="Q23" s="37">
        <f t="shared" si="0"/>
        <v>64460</v>
      </c>
      <c r="R23" s="12"/>
      <c r="S23" s="23"/>
      <c r="T23" s="23"/>
      <c r="U23" s="23"/>
      <c r="V23" s="23"/>
      <c r="W23" s="23"/>
      <c r="X23" s="18"/>
      <c r="Y23" s="13"/>
      <c r="Z23" s="22"/>
      <c r="AA23" s="22"/>
      <c r="AB23" s="22"/>
      <c r="AC23" s="22"/>
      <c r="AD23" s="24"/>
      <c r="AE23" s="24"/>
      <c r="AF23" s="24"/>
      <c r="AG23" s="24"/>
      <c r="AH23" s="24"/>
      <c r="AI23" s="24"/>
      <c r="AJ23" s="22"/>
      <c r="AK23" s="22"/>
    </row>
    <row r="24" spans="1:37" ht="48.6" customHeight="1" x14ac:dyDescent="0.25">
      <c r="A24" s="40"/>
      <c r="B24" s="2" t="s">
        <v>40</v>
      </c>
      <c r="C24" s="3" t="s">
        <v>43</v>
      </c>
      <c r="D24" s="3" t="s">
        <v>72</v>
      </c>
      <c r="E24" s="5"/>
      <c r="F24" s="5"/>
      <c r="G24" s="6">
        <v>7</v>
      </c>
      <c r="H24" s="7">
        <v>10</v>
      </c>
      <c r="I24" s="6">
        <v>1</v>
      </c>
      <c r="J24" s="8">
        <v>1</v>
      </c>
      <c r="K24" s="5"/>
      <c r="L24" s="5"/>
      <c r="M24" s="5"/>
      <c r="N24" s="5"/>
      <c r="O24" s="6">
        <v>19</v>
      </c>
      <c r="P24" s="31" t="s">
        <v>42</v>
      </c>
      <c r="Q24" s="37">
        <f t="shared" si="0"/>
        <v>4180</v>
      </c>
      <c r="R24" s="13"/>
      <c r="S24" s="24"/>
      <c r="T24" s="24"/>
      <c r="U24" s="24"/>
      <c r="V24" s="24"/>
      <c r="W24" s="24"/>
      <c r="X24" s="20"/>
      <c r="Y24" s="21"/>
      <c r="Z24" s="23"/>
      <c r="AA24" s="23"/>
      <c r="AB24" s="23"/>
      <c r="AC24" s="23"/>
      <c r="AD24" s="24"/>
      <c r="AE24" s="24"/>
      <c r="AF24" s="24"/>
      <c r="AG24" s="24"/>
      <c r="AH24" s="24"/>
      <c r="AI24" s="24"/>
      <c r="AJ24" s="22"/>
      <c r="AK24" s="22"/>
    </row>
    <row r="25" spans="1:37" ht="48.6" customHeight="1" x14ac:dyDescent="0.25">
      <c r="A25" s="40"/>
      <c r="B25" s="2" t="s">
        <v>40</v>
      </c>
      <c r="C25" s="3" t="s">
        <v>44</v>
      </c>
      <c r="D25" s="3" t="s">
        <v>73</v>
      </c>
      <c r="E25" s="5"/>
      <c r="F25" s="5"/>
      <c r="G25" s="6">
        <v>3</v>
      </c>
      <c r="H25" s="7">
        <v>2</v>
      </c>
      <c r="I25" s="6">
        <v>9</v>
      </c>
      <c r="J25" s="8">
        <v>4</v>
      </c>
      <c r="K25" s="5"/>
      <c r="L25" s="5"/>
      <c r="M25" s="5"/>
      <c r="N25" s="5"/>
      <c r="O25" s="6">
        <v>18</v>
      </c>
      <c r="P25" s="31" t="s">
        <v>42</v>
      </c>
      <c r="Q25" s="37">
        <f t="shared" si="0"/>
        <v>3960</v>
      </c>
      <c r="R25" s="13"/>
      <c r="S25" s="24"/>
      <c r="T25" s="24"/>
      <c r="U25" s="24"/>
      <c r="V25" s="24"/>
      <c r="W25" s="24"/>
      <c r="X25" s="20"/>
      <c r="Y25" s="21"/>
      <c r="Z25" s="23"/>
      <c r="AA25" s="23"/>
      <c r="AB25" s="23"/>
      <c r="AC25" s="23"/>
      <c r="AD25" s="24"/>
      <c r="AE25" s="24"/>
      <c r="AF25" s="24"/>
      <c r="AG25" s="24"/>
      <c r="AH25" s="24"/>
      <c r="AI25" s="24"/>
      <c r="AJ25" s="22"/>
      <c r="AK25" s="22"/>
    </row>
    <row r="26" spans="1:37" ht="55.15" customHeight="1" x14ac:dyDescent="0.25">
      <c r="A26" s="40"/>
      <c r="B26" s="2" t="s">
        <v>45</v>
      </c>
      <c r="C26" s="3" t="s">
        <v>46</v>
      </c>
      <c r="D26" s="3" t="s">
        <v>70</v>
      </c>
      <c r="E26" s="5"/>
      <c r="F26" s="5"/>
      <c r="G26" s="6">
        <v>3</v>
      </c>
      <c r="H26" s="7">
        <v>8</v>
      </c>
      <c r="I26" s="6">
        <v>5</v>
      </c>
      <c r="J26" s="8">
        <v>1</v>
      </c>
      <c r="K26" s="5"/>
      <c r="L26" s="5"/>
      <c r="M26" s="5"/>
      <c r="N26" s="5"/>
      <c r="O26" s="6">
        <v>17</v>
      </c>
      <c r="P26" s="31" t="s">
        <v>47</v>
      </c>
      <c r="Q26" s="37">
        <f t="shared" si="0"/>
        <v>4930</v>
      </c>
      <c r="R26" s="13"/>
      <c r="S26" s="23"/>
      <c r="T26" s="23"/>
      <c r="U26" s="23"/>
      <c r="V26" s="24"/>
      <c r="W26" s="24"/>
      <c r="X26" s="12"/>
      <c r="Y26" s="21"/>
      <c r="Z26" s="23"/>
      <c r="AA26" s="23"/>
      <c r="AB26" s="23"/>
      <c r="AC26" s="23"/>
      <c r="AD26" s="24"/>
      <c r="AE26" s="24"/>
      <c r="AF26" s="24"/>
      <c r="AG26" s="24"/>
      <c r="AH26" s="24"/>
      <c r="AI26" s="24"/>
      <c r="AJ26" s="22"/>
      <c r="AK26" s="22"/>
    </row>
    <row r="27" spans="1:37" ht="55.15" customHeight="1" x14ac:dyDescent="0.25">
      <c r="A27" s="40"/>
      <c r="B27" s="2" t="s">
        <v>45</v>
      </c>
      <c r="C27" s="3" t="s">
        <v>48</v>
      </c>
      <c r="D27" s="3" t="s">
        <v>71</v>
      </c>
      <c r="E27" s="5"/>
      <c r="F27" s="5"/>
      <c r="G27" s="6">
        <v>3</v>
      </c>
      <c r="H27" s="7">
        <v>8</v>
      </c>
      <c r="I27" s="6">
        <v>5</v>
      </c>
      <c r="J27" s="8">
        <v>1</v>
      </c>
      <c r="K27" s="5"/>
      <c r="L27" s="5"/>
      <c r="M27" s="5"/>
      <c r="N27" s="5"/>
      <c r="O27" s="6">
        <v>17</v>
      </c>
      <c r="P27" s="31" t="s">
        <v>47</v>
      </c>
      <c r="Q27" s="37">
        <f t="shared" si="0"/>
        <v>4930</v>
      </c>
      <c r="R27" s="12"/>
      <c r="S27" s="23"/>
      <c r="T27" s="23"/>
      <c r="U27" s="23"/>
      <c r="V27" s="23"/>
      <c r="W27" s="23"/>
      <c r="X27" s="18"/>
      <c r="Y27" s="13"/>
      <c r="Z27" s="22"/>
      <c r="AA27" s="22"/>
      <c r="AB27" s="22"/>
      <c r="AC27" s="22"/>
      <c r="AD27" s="24"/>
      <c r="AE27" s="24"/>
      <c r="AF27" s="24"/>
      <c r="AG27" s="24"/>
      <c r="AH27" s="24"/>
      <c r="AI27" s="24"/>
      <c r="AJ27" s="22"/>
      <c r="AK27" s="22"/>
    </row>
    <row r="28" spans="1:37" ht="55.15" customHeight="1" x14ac:dyDescent="0.25">
      <c r="A28" s="40"/>
      <c r="B28" s="2" t="s">
        <v>45</v>
      </c>
      <c r="C28" s="3" t="s">
        <v>49</v>
      </c>
      <c r="D28" s="3" t="s">
        <v>73</v>
      </c>
      <c r="E28" s="5"/>
      <c r="F28" s="5"/>
      <c r="G28" s="9"/>
      <c r="H28" s="7">
        <v>8</v>
      </c>
      <c r="I28" s="6">
        <v>5</v>
      </c>
      <c r="J28" s="8">
        <v>1</v>
      </c>
      <c r="K28" s="5"/>
      <c r="L28" s="5"/>
      <c r="M28" s="5"/>
      <c r="N28" s="5"/>
      <c r="O28" s="6">
        <v>14</v>
      </c>
      <c r="P28" s="31" t="s">
        <v>47</v>
      </c>
      <c r="Q28" s="37">
        <f t="shared" si="0"/>
        <v>4060</v>
      </c>
      <c r="R28" s="13"/>
      <c r="S28" s="24"/>
      <c r="T28" s="24"/>
      <c r="U28" s="24"/>
      <c r="V28" s="24"/>
      <c r="W28" s="24"/>
      <c r="X28" s="20"/>
      <c r="Y28" s="21"/>
      <c r="Z28" s="23"/>
      <c r="AA28" s="23"/>
      <c r="AB28" s="23"/>
      <c r="AC28" s="23"/>
      <c r="AD28" s="24"/>
      <c r="AE28" s="24"/>
      <c r="AF28" s="24"/>
      <c r="AG28" s="24"/>
      <c r="AH28" s="24"/>
      <c r="AI28" s="24"/>
      <c r="AJ28" s="22"/>
      <c r="AK28" s="22"/>
    </row>
    <row r="29" spans="1:37" x14ac:dyDescent="0.25">
      <c r="A29" s="40"/>
      <c r="B29" s="2" t="s">
        <v>54</v>
      </c>
      <c r="C29" s="2" t="s">
        <v>51</v>
      </c>
      <c r="D29" s="2" t="s">
        <v>71</v>
      </c>
      <c r="E29" s="7"/>
      <c r="F29" s="7"/>
      <c r="G29" s="7">
        <v>20</v>
      </c>
      <c r="H29" s="7">
        <v>40</v>
      </c>
      <c r="I29" s="7"/>
      <c r="J29" s="7">
        <v>40</v>
      </c>
      <c r="K29" s="7">
        <v>20</v>
      </c>
      <c r="M29" s="2"/>
      <c r="N29" s="2"/>
      <c r="O29" s="10">
        <v>120</v>
      </c>
      <c r="P29" s="32" t="s">
        <v>55</v>
      </c>
      <c r="Q29" s="37">
        <f t="shared" si="0"/>
        <v>18000</v>
      </c>
      <c r="R29" s="13"/>
      <c r="S29" s="24"/>
      <c r="T29" s="24"/>
      <c r="U29" s="24"/>
      <c r="V29" s="24"/>
      <c r="W29" s="24"/>
      <c r="X29" s="20"/>
      <c r="Y29" s="21"/>
      <c r="Z29" s="23"/>
      <c r="AA29" s="23"/>
      <c r="AB29" s="23"/>
      <c r="AC29" s="23"/>
      <c r="AD29" s="24"/>
      <c r="AE29" s="24"/>
      <c r="AF29" s="24"/>
      <c r="AG29" s="24"/>
      <c r="AH29" s="24"/>
      <c r="AI29" s="24"/>
      <c r="AJ29" s="22"/>
      <c r="AK29" s="22"/>
    </row>
    <row r="30" spans="1:37" x14ac:dyDescent="0.25">
      <c r="A30" s="40"/>
      <c r="B30" s="2" t="s">
        <v>63</v>
      </c>
      <c r="C30" s="2" t="s">
        <v>53</v>
      </c>
      <c r="D30" s="2" t="s">
        <v>72</v>
      </c>
      <c r="E30" s="7"/>
      <c r="F30" s="7"/>
      <c r="G30" s="7">
        <v>5</v>
      </c>
      <c r="H30" s="7">
        <v>9</v>
      </c>
      <c r="I30" s="7"/>
      <c r="J30" s="7">
        <v>2</v>
      </c>
      <c r="K30" s="7">
        <v>2</v>
      </c>
      <c r="M30" s="2"/>
      <c r="N30" s="2"/>
      <c r="O30" s="10">
        <v>18</v>
      </c>
      <c r="P30" s="32" t="s">
        <v>55</v>
      </c>
      <c r="Q30" s="37">
        <f t="shared" si="0"/>
        <v>2700</v>
      </c>
      <c r="R30" s="13"/>
      <c r="S30" s="24"/>
      <c r="T30" s="24"/>
      <c r="U30" s="24"/>
      <c r="V30" s="24"/>
      <c r="W30" s="24"/>
      <c r="X30" s="12"/>
      <c r="Y30" s="21"/>
      <c r="Z30" s="23"/>
      <c r="AA30" s="23"/>
      <c r="AB30" s="23"/>
      <c r="AC30" s="23"/>
      <c r="AD30" s="24"/>
      <c r="AE30" s="24"/>
      <c r="AF30" s="24"/>
      <c r="AG30" s="24"/>
      <c r="AH30" s="24"/>
      <c r="AI30" s="24"/>
      <c r="AJ30" s="22"/>
      <c r="AK30" s="22"/>
    </row>
    <row r="31" spans="1:37" x14ac:dyDescent="0.25">
      <c r="A31" s="40"/>
      <c r="B31" s="2" t="s">
        <v>54</v>
      </c>
      <c r="C31" s="2" t="s">
        <v>52</v>
      </c>
      <c r="D31" s="2" t="s">
        <v>73</v>
      </c>
      <c r="E31" s="7"/>
      <c r="F31" s="7"/>
      <c r="G31" s="7">
        <v>3</v>
      </c>
      <c r="H31" s="7">
        <v>12</v>
      </c>
      <c r="I31" s="7"/>
      <c r="J31" s="7">
        <v>14</v>
      </c>
      <c r="K31" s="7">
        <v>9</v>
      </c>
      <c r="M31" s="2"/>
      <c r="N31" s="2"/>
      <c r="O31" s="10">
        <v>38</v>
      </c>
      <c r="P31" s="32" t="s">
        <v>55</v>
      </c>
      <c r="Q31" s="37">
        <f t="shared" si="0"/>
        <v>5700</v>
      </c>
      <c r="R31" s="13"/>
      <c r="S31" s="24"/>
      <c r="T31" s="24"/>
      <c r="U31" s="24"/>
      <c r="V31" s="23"/>
      <c r="W31" s="23"/>
      <c r="X31" s="12"/>
      <c r="Y31" s="21"/>
      <c r="Z31" s="23"/>
      <c r="AA31" s="23"/>
      <c r="AB31" s="23"/>
      <c r="AC31" s="23"/>
      <c r="AD31" s="24"/>
      <c r="AE31" s="24"/>
      <c r="AF31" s="24"/>
      <c r="AG31" s="24"/>
      <c r="AH31" s="24"/>
      <c r="AI31" s="24"/>
      <c r="AJ31" s="22"/>
      <c r="AK31" s="22"/>
    </row>
    <row r="32" spans="1:37" x14ac:dyDescent="0.25">
      <c r="A32" s="40"/>
      <c r="B32" s="2" t="s">
        <v>56</v>
      </c>
      <c r="C32" s="2" t="s">
        <v>50</v>
      </c>
      <c r="D32" s="2" t="s">
        <v>70</v>
      </c>
      <c r="E32" s="7">
        <v>20</v>
      </c>
      <c r="F32" s="7"/>
      <c r="G32" s="7"/>
      <c r="H32" s="7">
        <v>40</v>
      </c>
      <c r="I32" s="7"/>
      <c r="J32" s="7">
        <v>40</v>
      </c>
      <c r="K32" s="7">
        <v>20</v>
      </c>
      <c r="M32" s="2"/>
      <c r="N32" s="2"/>
      <c r="O32" s="10">
        <v>120</v>
      </c>
      <c r="P32" s="32" t="s">
        <v>55</v>
      </c>
      <c r="Q32" s="37">
        <f t="shared" si="0"/>
        <v>18000</v>
      </c>
      <c r="R32" s="12"/>
      <c r="S32" s="23"/>
      <c r="T32" s="23"/>
      <c r="U32" s="23"/>
      <c r="V32" s="23"/>
      <c r="W32" s="23"/>
      <c r="X32" s="18"/>
      <c r="Y32" s="13"/>
      <c r="Z32" s="22"/>
      <c r="AA32" s="22"/>
      <c r="AB32" s="22"/>
      <c r="AC32" s="22"/>
      <c r="AD32" s="24"/>
      <c r="AE32" s="24"/>
      <c r="AF32" s="24"/>
      <c r="AG32" s="24"/>
      <c r="AH32" s="24"/>
      <c r="AI32" s="24"/>
      <c r="AJ32" s="22"/>
      <c r="AK32" s="22"/>
    </row>
    <row r="33" spans="1:37" x14ac:dyDescent="0.25">
      <c r="A33" s="40"/>
      <c r="B33" s="2" t="s">
        <v>56</v>
      </c>
      <c r="C33" s="2" t="s">
        <v>51</v>
      </c>
      <c r="D33" s="2" t="s">
        <v>71</v>
      </c>
      <c r="E33" s="7">
        <v>20</v>
      </c>
      <c r="F33" s="7"/>
      <c r="G33" s="7"/>
      <c r="H33" s="7">
        <v>40</v>
      </c>
      <c r="I33" s="7"/>
      <c r="J33" s="7">
        <v>40</v>
      </c>
      <c r="K33" s="7">
        <v>20</v>
      </c>
      <c r="M33" s="2"/>
      <c r="N33" s="2"/>
      <c r="O33" s="10">
        <v>120</v>
      </c>
      <c r="P33" s="32" t="s">
        <v>55</v>
      </c>
      <c r="Q33" s="37">
        <f t="shared" si="0"/>
        <v>18000</v>
      </c>
      <c r="R33" s="13"/>
      <c r="S33" s="24"/>
      <c r="T33" s="24"/>
      <c r="U33" s="24"/>
      <c r="V33" s="24"/>
      <c r="W33" s="24"/>
      <c r="X33" s="20"/>
      <c r="Y33" s="12"/>
      <c r="Z33" s="23"/>
      <c r="AA33" s="23"/>
      <c r="AB33" s="23"/>
      <c r="AC33" s="23"/>
      <c r="AD33" s="24"/>
      <c r="AE33" s="24"/>
      <c r="AF33" s="24"/>
      <c r="AG33" s="24"/>
      <c r="AH33" s="24"/>
      <c r="AI33" s="24"/>
      <c r="AJ33" s="22"/>
      <c r="AK33" s="22"/>
    </row>
    <row r="34" spans="1:37" x14ac:dyDescent="0.25">
      <c r="A34" s="40"/>
      <c r="B34" s="2" t="s">
        <v>56</v>
      </c>
      <c r="C34" s="2" t="s">
        <v>53</v>
      </c>
      <c r="D34" s="2" t="s">
        <v>72</v>
      </c>
      <c r="E34" s="7">
        <v>2</v>
      </c>
      <c r="F34" s="7"/>
      <c r="G34" s="7"/>
      <c r="H34" s="7">
        <v>2</v>
      </c>
      <c r="I34" s="7"/>
      <c r="J34" s="7">
        <v>3</v>
      </c>
      <c r="K34" s="7">
        <v>2</v>
      </c>
      <c r="M34" s="2"/>
      <c r="N34" s="2"/>
      <c r="O34" s="10">
        <v>9</v>
      </c>
      <c r="P34" s="32" t="s">
        <v>55</v>
      </c>
      <c r="Q34" s="37">
        <f t="shared" si="0"/>
        <v>1350</v>
      </c>
      <c r="R34" s="13"/>
      <c r="S34" s="24"/>
      <c r="T34" s="24"/>
      <c r="U34" s="24"/>
      <c r="V34" s="24"/>
      <c r="W34" s="24"/>
      <c r="X34" s="20"/>
      <c r="Y34" s="12"/>
      <c r="Z34" s="23"/>
      <c r="AA34" s="23"/>
      <c r="AB34" s="23"/>
      <c r="AC34" s="23"/>
      <c r="AD34" s="24"/>
      <c r="AE34" s="24"/>
      <c r="AF34" s="24"/>
      <c r="AG34" s="24"/>
      <c r="AH34" s="24"/>
      <c r="AI34" s="24"/>
      <c r="AJ34" s="22"/>
      <c r="AK34" s="22"/>
    </row>
    <row r="35" spans="1:37" x14ac:dyDescent="0.25">
      <c r="A35" s="40"/>
      <c r="B35" s="2" t="s">
        <v>56</v>
      </c>
      <c r="C35" s="2" t="s">
        <v>52</v>
      </c>
      <c r="D35" s="2" t="s">
        <v>73</v>
      </c>
      <c r="E35" s="7">
        <v>10</v>
      </c>
      <c r="F35" s="7"/>
      <c r="G35" s="7"/>
      <c r="H35" s="7">
        <v>9</v>
      </c>
      <c r="I35" s="7"/>
      <c r="J35" s="7">
        <v>6</v>
      </c>
      <c r="K35" s="7">
        <v>9</v>
      </c>
      <c r="M35" s="2"/>
      <c r="N35" s="2"/>
      <c r="O35" s="10">
        <v>34</v>
      </c>
      <c r="P35" s="32" t="s">
        <v>55</v>
      </c>
      <c r="Q35" s="37">
        <f t="shared" si="0"/>
        <v>5100</v>
      </c>
      <c r="R35" s="13"/>
      <c r="S35" s="24"/>
      <c r="T35" s="24"/>
      <c r="U35" s="24"/>
      <c r="V35" s="23"/>
      <c r="W35" s="23"/>
      <c r="X35" s="20"/>
      <c r="Y35" s="12"/>
      <c r="Z35" s="23"/>
      <c r="AA35" s="23"/>
      <c r="AB35" s="23"/>
      <c r="AC35" s="23"/>
      <c r="AD35" s="24"/>
      <c r="AE35" s="24"/>
      <c r="AF35" s="24"/>
      <c r="AG35" s="24"/>
      <c r="AH35" s="24"/>
      <c r="AI35" s="24"/>
      <c r="AJ35" s="22"/>
      <c r="AK35" s="22"/>
    </row>
    <row r="36" spans="1:37" x14ac:dyDescent="0.25">
      <c r="A36" s="40"/>
      <c r="B36" s="2" t="s">
        <v>57</v>
      </c>
      <c r="C36" s="2" t="s">
        <v>50</v>
      </c>
      <c r="D36" s="2" t="s">
        <v>70</v>
      </c>
      <c r="E36" s="7">
        <v>13</v>
      </c>
      <c r="F36" s="7"/>
      <c r="G36" s="7"/>
      <c r="H36" s="7">
        <v>27</v>
      </c>
      <c r="I36" s="7"/>
      <c r="J36" s="7">
        <v>23</v>
      </c>
      <c r="K36" s="7"/>
      <c r="M36" s="2"/>
      <c r="N36" s="2"/>
      <c r="O36" s="10">
        <v>63</v>
      </c>
      <c r="P36" s="32" t="s">
        <v>55</v>
      </c>
      <c r="Q36" s="37">
        <f t="shared" si="0"/>
        <v>9450</v>
      </c>
      <c r="R36" s="13"/>
      <c r="S36" s="24"/>
      <c r="T36" s="24"/>
      <c r="U36" s="24"/>
      <c r="V36" s="23"/>
      <c r="W36" s="23"/>
      <c r="X36" s="20"/>
      <c r="Y36" s="12"/>
      <c r="Z36" s="23"/>
      <c r="AA36" s="23"/>
      <c r="AB36" s="23"/>
      <c r="AC36" s="23"/>
      <c r="AD36" s="24"/>
      <c r="AE36" s="24"/>
      <c r="AF36" s="24"/>
      <c r="AG36" s="24"/>
      <c r="AH36" s="24"/>
      <c r="AI36" s="24"/>
      <c r="AJ36" s="22"/>
      <c r="AK36" s="22"/>
    </row>
    <row r="37" spans="1:37" x14ac:dyDescent="0.25">
      <c r="A37" s="40"/>
      <c r="B37" s="2" t="s">
        <v>57</v>
      </c>
      <c r="C37" s="2" t="s">
        <v>51</v>
      </c>
      <c r="D37" s="2" t="s">
        <v>71</v>
      </c>
      <c r="E37" s="7">
        <v>9</v>
      </c>
      <c r="F37" s="7"/>
      <c r="G37" s="7"/>
      <c r="H37" s="7">
        <v>13</v>
      </c>
      <c r="I37" s="7"/>
      <c r="J37" s="7">
        <v>17</v>
      </c>
      <c r="K37" s="7"/>
      <c r="M37" s="2"/>
      <c r="N37" s="2"/>
      <c r="O37" s="10">
        <v>39</v>
      </c>
      <c r="P37" s="32" t="s">
        <v>55</v>
      </c>
      <c r="Q37" s="37">
        <f t="shared" si="0"/>
        <v>5850</v>
      </c>
      <c r="R37" s="12"/>
      <c r="S37" s="23"/>
      <c r="T37" s="23"/>
      <c r="U37" s="23"/>
      <c r="V37" s="23"/>
      <c r="W37" s="23"/>
      <c r="X37" s="18"/>
      <c r="Y37" s="13"/>
      <c r="Z37" s="22"/>
      <c r="AA37" s="22"/>
      <c r="AB37" s="22"/>
      <c r="AC37" s="22"/>
      <c r="AD37" s="24"/>
      <c r="AE37" s="24"/>
      <c r="AF37" s="24"/>
      <c r="AG37" s="24"/>
      <c r="AH37" s="24"/>
      <c r="AI37" s="24"/>
      <c r="AJ37" s="22"/>
      <c r="AK37" s="22"/>
    </row>
    <row r="38" spans="1:37" x14ac:dyDescent="0.25">
      <c r="A38" s="40"/>
      <c r="B38" s="2" t="s">
        <v>57</v>
      </c>
      <c r="C38" s="2" t="s">
        <v>53</v>
      </c>
      <c r="D38" s="2" t="s">
        <v>72</v>
      </c>
      <c r="E38" s="7">
        <v>4</v>
      </c>
      <c r="F38" s="7"/>
      <c r="G38" s="7"/>
      <c r="H38" s="7">
        <v>3</v>
      </c>
      <c r="I38" s="7"/>
      <c r="J38" s="7">
        <v>4</v>
      </c>
      <c r="K38" s="7">
        <v>1</v>
      </c>
      <c r="M38" s="2"/>
      <c r="N38" s="2"/>
      <c r="O38" s="10">
        <v>12</v>
      </c>
      <c r="P38" s="32" t="s">
        <v>55</v>
      </c>
      <c r="Q38" s="37">
        <f t="shared" si="0"/>
        <v>1800</v>
      </c>
    </row>
    <row r="39" spans="1:37" x14ac:dyDescent="0.25">
      <c r="A39" s="40"/>
      <c r="B39" s="2" t="s">
        <v>58</v>
      </c>
      <c r="C39" s="2" t="s">
        <v>50</v>
      </c>
      <c r="D39" s="2" t="s">
        <v>70</v>
      </c>
      <c r="E39" s="7">
        <v>1</v>
      </c>
      <c r="F39" s="7"/>
      <c r="G39" s="7"/>
      <c r="H39" s="7">
        <v>12</v>
      </c>
      <c r="I39" s="7"/>
      <c r="J39" s="7">
        <v>12</v>
      </c>
      <c r="K39" s="7"/>
      <c r="M39" s="2"/>
      <c r="N39" s="2"/>
      <c r="O39" s="10">
        <v>25</v>
      </c>
      <c r="P39" s="32" t="s">
        <v>55</v>
      </c>
      <c r="Q39" s="37">
        <f t="shared" si="0"/>
        <v>3750</v>
      </c>
    </row>
    <row r="40" spans="1:37" x14ac:dyDescent="0.25">
      <c r="A40" s="40"/>
      <c r="B40" s="2" t="s">
        <v>58</v>
      </c>
      <c r="C40" s="2" t="s">
        <v>51</v>
      </c>
      <c r="D40" s="2" t="s">
        <v>71</v>
      </c>
      <c r="E40" s="7">
        <v>3</v>
      </c>
      <c r="F40" s="7"/>
      <c r="G40" s="7"/>
      <c r="H40" s="7">
        <v>13</v>
      </c>
      <c r="I40" s="7"/>
      <c r="J40" s="7">
        <v>9</v>
      </c>
      <c r="K40" s="7"/>
      <c r="M40" s="2"/>
      <c r="N40" s="2"/>
      <c r="O40" s="10">
        <v>25</v>
      </c>
      <c r="P40" s="32" t="s">
        <v>55</v>
      </c>
      <c r="Q40" s="37">
        <f t="shared" si="0"/>
        <v>3750</v>
      </c>
    </row>
    <row r="41" spans="1:37" x14ac:dyDescent="0.25">
      <c r="A41" s="40"/>
      <c r="B41" s="2" t="s">
        <v>58</v>
      </c>
      <c r="C41" s="2" t="s">
        <v>53</v>
      </c>
      <c r="D41" s="2" t="s">
        <v>72</v>
      </c>
      <c r="E41" s="7">
        <v>2</v>
      </c>
      <c r="F41" s="7"/>
      <c r="G41" s="7"/>
      <c r="H41" s="7">
        <v>3</v>
      </c>
      <c r="I41" s="7"/>
      <c r="J41" s="7">
        <v>2</v>
      </c>
      <c r="K41" s="7"/>
      <c r="M41" s="2"/>
      <c r="N41" s="2"/>
      <c r="O41" s="10">
        <v>7</v>
      </c>
      <c r="P41" s="32" t="s">
        <v>55</v>
      </c>
      <c r="Q41" s="37">
        <f t="shared" si="0"/>
        <v>1050</v>
      </c>
    </row>
    <row r="42" spans="1:37" ht="18.600000000000001" customHeight="1" x14ac:dyDescent="0.25">
      <c r="A42" s="40"/>
      <c r="B42" s="2" t="s">
        <v>59</v>
      </c>
      <c r="C42" s="2" t="s">
        <v>50</v>
      </c>
      <c r="D42" s="2" t="s">
        <v>70</v>
      </c>
      <c r="E42" s="7">
        <v>2</v>
      </c>
      <c r="F42" s="7"/>
      <c r="G42" s="7"/>
      <c r="H42" s="7">
        <v>40</v>
      </c>
      <c r="I42" s="7"/>
      <c r="J42" s="7">
        <v>40</v>
      </c>
      <c r="K42" s="7">
        <v>20</v>
      </c>
      <c r="M42" s="2"/>
      <c r="N42" s="2"/>
      <c r="O42" s="10">
        <v>102</v>
      </c>
      <c r="P42" s="32" t="s">
        <v>60</v>
      </c>
      <c r="Q42" s="37">
        <f t="shared" si="0"/>
        <v>15810</v>
      </c>
    </row>
    <row r="43" spans="1:37" ht="18.600000000000001" customHeight="1" x14ac:dyDescent="0.25">
      <c r="A43" s="40"/>
      <c r="B43" s="2" t="s">
        <v>59</v>
      </c>
      <c r="C43" s="2" t="s">
        <v>51</v>
      </c>
      <c r="D43" s="2" t="s">
        <v>71</v>
      </c>
      <c r="E43" s="7">
        <v>9</v>
      </c>
      <c r="F43" s="7"/>
      <c r="G43" s="7"/>
      <c r="H43" s="7">
        <v>68</v>
      </c>
      <c r="I43" s="7"/>
      <c r="J43" s="7">
        <v>64</v>
      </c>
      <c r="K43" s="7">
        <v>43</v>
      </c>
      <c r="M43" s="2"/>
      <c r="N43" s="2"/>
      <c r="O43" s="10">
        <v>184</v>
      </c>
      <c r="P43" s="32" t="s">
        <v>60</v>
      </c>
      <c r="Q43" s="37">
        <f t="shared" si="0"/>
        <v>28520</v>
      </c>
    </row>
    <row r="44" spans="1:37" ht="18.600000000000001" customHeight="1" x14ac:dyDescent="0.25">
      <c r="A44" s="40"/>
      <c r="B44" s="2" t="s">
        <v>61</v>
      </c>
      <c r="C44" s="2" t="s">
        <v>50</v>
      </c>
      <c r="D44" s="2" t="s">
        <v>70</v>
      </c>
      <c r="E44" s="7">
        <v>11</v>
      </c>
      <c r="F44" s="7"/>
      <c r="G44" s="7"/>
      <c r="H44" s="7">
        <v>45</v>
      </c>
      <c r="I44" s="7"/>
      <c r="J44" s="7">
        <v>54</v>
      </c>
      <c r="K44" s="7">
        <v>30</v>
      </c>
      <c r="M44" s="2"/>
      <c r="N44" s="2"/>
      <c r="O44" s="10">
        <v>140</v>
      </c>
      <c r="P44" s="32" t="s">
        <v>60</v>
      </c>
      <c r="Q44" s="37">
        <f t="shared" si="0"/>
        <v>21700</v>
      </c>
    </row>
    <row r="45" spans="1:37" ht="18.600000000000001" customHeight="1" x14ac:dyDescent="0.25">
      <c r="A45" s="40"/>
      <c r="B45" s="2" t="s">
        <v>61</v>
      </c>
      <c r="C45" s="2" t="s">
        <v>51</v>
      </c>
      <c r="D45" s="2" t="s">
        <v>71</v>
      </c>
      <c r="E45" s="7">
        <v>1</v>
      </c>
      <c r="F45" s="7"/>
      <c r="G45" s="7"/>
      <c r="H45" s="7">
        <v>34</v>
      </c>
      <c r="I45" s="7"/>
      <c r="J45" s="7">
        <v>38</v>
      </c>
      <c r="K45" s="7">
        <v>15</v>
      </c>
      <c r="M45" s="2"/>
      <c r="N45" s="2"/>
      <c r="O45" s="10">
        <v>88</v>
      </c>
      <c r="P45" s="32" t="s">
        <v>60</v>
      </c>
      <c r="Q45" s="37">
        <f t="shared" si="0"/>
        <v>13640</v>
      </c>
    </row>
    <row r="46" spans="1:37" ht="18.600000000000001" customHeight="1" x14ac:dyDescent="0.25">
      <c r="A46" s="40"/>
      <c r="B46" s="2" t="s">
        <v>61</v>
      </c>
      <c r="C46" s="2" t="s">
        <v>53</v>
      </c>
      <c r="D46" s="2" t="s">
        <v>72</v>
      </c>
      <c r="E46" s="7">
        <v>2</v>
      </c>
      <c r="F46" s="7"/>
      <c r="G46" s="7"/>
      <c r="H46" s="7">
        <v>2</v>
      </c>
      <c r="I46" s="7"/>
      <c r="J46" s="7"/>
      <c r="K46" s="7">
        <v>8</v>
      </c>
      <c r="M46" s="2"/>
      <c r="N46" s="2"/>
      <c r="O46" s="10">
        <v>12</v>
      </c>
      <c r="P46" s="32" t="s">
        <v>60</v>
      </c>
      <c r="Q46" s="37">
        <f t="shared" si="0"/>
        <v>1860</v>
      </c>
    </row>
    <row r="47" spans="1:37" ht="18.600000000000001" customHeight="1" x14ac:dyDescent="0.25">
      <c r="A47" s="40"/>
      <c r="B47" s="2" t="s">
        <v>62</v>
      </c>
      <c r="C47" s="2" t="s">
        <v>50</v>
      </c>
      <c r="D47" s="2" t="s">
        <v>70</v>
      </c>
      <c r="E47" s="7">
        <v>11</v>
      </c>
      <c r="F47" s="7"/>
      <c r="G47" s="7"/>
      <c r="H47" s="7">
        <v>22</v>
      </c>
      <c r="I47" s="7"/>
      <c r="J47" s="7">
        <v>26</v>
      </c>
      <c r="K47" s="7"/>
      <c r="M47" s="2"/>
      <c r="N47" s="2"/>
      <c r="O47" s="10">
        <v>59</v>
      </c>
      <c r="P47" s="32" t="s">
        <v>60</v>
      </c>
      <c r="Q47" s="37">
        <f t="shared" si="0"/>
        <v>9145</v>
      </c>
    </row>
    <row r="48" spans="1:37" ht="18.600000000000001" customHeight="1" x14ac:dyDescent="0.25">
      <c r="A48" s="40"/>
      <c r="B48" s="2" t="s">
        <v>62</v>
      </c>
      <c r="C48" s="2" t="s">
        <v>51</v>
      </c>
      <c r="D48" s="2" t="s">
        <v>71</v>
      </c>
      <c r="E48" s="7">
        <v>6</v>
      </c>
      <c r="F48" s="7"/>
      <c r="G48" s="7"/>
      <c r="H48" s="7">
        <v>8</v>
      </c>
      <c r="I48" s="7"/>
      <c r="J48" s="7">
        <v>4</v>
      </c>
      <c r="M48" s="2"/>
      <c r="N48" s="2"/>
      <c r="O48" s="10">
        <v>18</v>
      </c>
      <c r="P48" s="32" t="s">
        <v>60</v>
      </c>
      <c r="Q48" s="37">
        <f t="shared" si="0"/>
        <v>2790</v>
      </c>
    </row>
    <row r="49" spans="1:20" ht="18.600000000000001" customHeight="1" x14ac:dyDescent="0.25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1" t="s">
        <v>66</v>
      </c>
      <c r="M49" s="42"/>
      <c r="N49" s="43"/>
      <c r="O49" s="28">
        <f>SUM(O3:O48)</f>
        <v>4046</v>
      </c>
      <c r="P49" s="33"/>
      <c r="Q49" s="38">
        <f>SUM(Q3:Q48)</f>
        <v>758065</v>
      </c>
    </row>
    <row r="50" spans="1:20" x14ac:dyDescent="0.25">
      <c r="E50" s="7"/>
      <c r="F50" s="7"/>
      <c r="G50" s="7"/>
      <c r="H50" s="7"/>
      <c r="I50" s="7"/>
      <c r="J50" s="7"/>
      <c r="K50" s="7"/>
    </row>
    <row r="51" spans="1:20" x14ac:dyDescent="0.25">
      <c r="E51" s="7"/>
      <c r="F51" s="7"/>
      <c r="G51" s="7"/>
      <c r="H51" s="7"/>
      <c r="I51" s="7"/>
      <c r="J51" s="7"/>
      <c r="K51" s="7"/>
    </row>
    <row r="52" spans="1:20" x14ac:dyDescent="0.25">
      <c r="E52" s="7"/>
      <c r="F52" s="7"/>
      <c r="G52" s="7"/>
      <c r="H52" s="7"/>
      <c r="I52" s="7"/>
      <c r="J52" s="7"/>
      <c r="K52" s="7"/>
    </row>
    <row r="55" spans="1:20" x14ac:dyDescent="0.25">
      <c r="B55" s="13"/>
      <c r="C55" s="22"/>
      <c r="D55" s="22"/>
      <c r="E55" s="22"/>
      <c r="F55" s="22"/>
      <c r="G55" s="13"/>
      <c r="H55" s="23"/>
      <c r="I55" s="23"/>
      <c r="J55" s="20"/>
      <c r="K55" s="24"/>
      <c r="L55" s="24"/>
      <c r="M55" s="20"/>
      <c r="N55" s="21"/>
      <c r="O55" s="20"/>
      <c r="P55" s="34"/>
      <c r="Q55" s="34"/>
      <c r="R55" s="23"/>
      <c r="S55" s="20"/>
      <c r="T55" s="22"/>
    </row>
    <row r="56" spans="1:20" x14ac:dyDescent="0.25">
      <c r="B56" s="22"/>
      <c r="C56" s="22"/>
      <c r="D56" s="22"/>
      <c r="E56" s="22"/>
      <c r="F56" s="22"/>
      <c r="G56" s="22"/>
      <c r="H56" s="23"/>
      <c r="I56" s="23"/>
      <c r="J56" s="20"/>
      <c r="K56" s="24"/>
      <c r="L56" s="24"/>
      <c r="M56" s="20"/>
      <c r="N56" s="21"/>
      <c r="O56" s="19"/>
      <c r="P56" s="34"/>
      <c r="Q56" s="34"/>
      <c r="R56" s="23"/>
      <c r="S56" s="19"/>
      <c r="T56" s="22"/>
    </row>
    <row r="57" spans="1:20" x14ac:dyDescent="0.25">
      <c r="B57" s="22"/>
      <c r="C57" s="22"/>
      <c r="D57" s="22"/>
      <c r="E57" s="22"/>
      <c r="F57" s="22"/>
      <c r="G57" s="22"/>
      <c r="H57" s="23"/>
      <c r="I57" s="23"/>
      <c r="J57" s="20"/>
      <c r="K57" s="24"/>
      <c r="L57" s="24"/>
      <c r="M57" s="20"/>
      <c r="N57" s="21"/>
      <c r="O57" s="19"/>
      <c r="P57" s="34"/>
      <c r="Q57" s="34"/>
      <c r="R57" s="23"/>
      <c r="S57" s="19"/>
      <c r="T57" s="22"/>
    </row>
    <row r="58" spans="1:20" x14ac:dyDescent="0.25">
      <c r="B58" s="22"/>
      <c r="C58" s="22"/>
      <c r="D58" s="22"/>
      <c r="E58" s="22"/>
      <c r="F58" s="22"/>
      <c r="G58" s="13"/>
      <c r="H58" s="24"/>
      <c r="I58" s="24"/>
      <c r="J58" s="24"/>
      <c r="K58" s="24"/>
      <c r="L58" s="24"/>
      <c r="M58" s="20"/>
      <c r="N58" s="21"/>
      <c r="O58" s="24"/>
      <c r="P58" s="35"/>
      <c r="Q58" s="35"/>
      <c r="R58" s="24"/>
      <c r="S58" s="24"/>
      <c r="T58" s="22"/>
    </row>
    <row r="59" spans="1:20" x14ac:dyDescent="0.25">
      <c r="B59" s="22"/>
      <c r="C59" s="22"/>
      <c r="D59" s="22"/>
      <c r="E59" s="22"/>
      <c r="F59" s="22"/>
      <c r="G59" s="13"/>
      <c r="H59" s="24"/>
      <c r="I59" s="24"/>
      <c r="J59" s="24"/>
      <c r="K59" s="24"/>
      <c r="L59" s="24"/>
      <c r="M59" s="20"/>
      <c r="N59" s="21"/>
      <c r="O59" s="24"/>
      <c r="P59" s="35"/>
      <c r="Q59" s="35"/>
      <c r="R59" s="24"/>
      <c r="S59" s="24"/>
      <c r="T59" s="22"/>
    </row>
    <row r="60" spans="1:20" x14ac:dyDescent="0.25">
      <c r="B60" s="22"/>
      <c r="C60" s="22"/>
      <c r="D60" s="22"/>
      <c r="E60" s="22"/>
      <c r="F60" s="22"/>
      <c r="G60" s="13"/>
      <c r="H60" s="24"/>
      <c r="I60" s="24"/>
      <c r="J60" s="24"/>
      <c r="K60" s="24"/>
      <c r="L60" s="24"/>
      <c r="M60" s="20"/>
      <c r="N60" s="21"/>
      <c r="O60" s="24"/>
      <c r="P60" s="35"/>
      <c r="Q60" s="35"/>
      <c r="R60" s="24"/>
      <c r="S60" s="24"/>
      <c r="T60" s="22"/>
    </row>
    <row r="61" spans="1:20" x14ac:dyDescent="0.25">
      <c r="B61" s="22"/>
      <c r="C61" s="22"/>
      <c r="D61" s="22"/>
      <c r="E61" s="22"/>
      <c r="F61" s="22"/>
      <c r="G61" s="13"/>
      <c r="H61" s="24"/>
      <c r="I61" s="24"/>
      <c r="J61" s="24"/>
      <c r="K61" s="24"/>
      <c r="L61" s="24"/>
      <c r="M61" s="20"/>
      <c r="N61" s="21"/>
      <c r="O61" s="24"/>
      <c r="P61" s="35"/>
      <c r="Q61" s="35"/>
      <c r="R61" s="24"/>
      <c r="S61" s="24"/>
      <c r="T61" s="22"/>
    </row>
    <row r="62" spans="1:20" x14ac:dyDescent="0.25">
      <c r="B62" s="22"/>
      <c r="C62" s="22"/>
      <c r="D62" s="22"/>
      <c r="E62" s="22"/>
      <c r="F62" s="22"/>
      <c r="G62" s="13"/>
      <c r="H62" s="24"/>
      <c r="I62" s="24"/>
      <c r="J62" s="24"/>
      <c r="K62" s="24"/>
      <c r="L62" s="24"/>
      <c r="M62" s="20"/>
      <c r="N62" s="12"/>
      <c r="O62" s="24"/>
      <c r="P62" s="35"/>
      <c r="Q62" s="35"/>
      <c r="R62" s="24"/>
      <c r="S62" s="24"/>
      <c r="T62" s="22"/>
    </row>
    <row r="63" spans="1:20" x14ac:dyDescent="0.25">
      <c r="B63" s="22"/>
      <c r="C63" s="22"/>
      <c r="D63" s="22"/>
      <c r="E63" s="22"/>
      <c r="F63" s="22"/>
      <c r="G63" s="13"/>
      <c r="H63" s="24"/>
      <c r="I63" s="24"/>
      <c r="J63" s="24"/>
      <c r="K63" s="24"/>
      <c r="L63" s="24"/>
      <c r="M63" s="20"/>
      <c r="N63" s="12"/>
      <c r="O63" s="24"/>
      <c r="P63" s="35"/>
      <c r="Q63" s="35"/>
      <c r="R63" s="24"/>
      <c r="S63" s="24"/>
      <c r="T63" s="22"/>
    </row>
    <row r="64" spans="1:20" x14ac:dyDescent="0.25">
      <c r="B64" s="22"/>
      <c r="C64" s="22"/>
      <c r="D64" s="22"/>
      <c r="E64" s="22"/>
      <c r="F64" s="22"/>
      <c r="G64" s="13"/>
      <c r="H64" s="24"/>
      <c r="I64" s="24"/>
      <c r="J64" s="24"/>
      <c r="K64" s="24"/>
      <c r="L64" s="24"/>
      <c r="M64" s="20"/>
      <c r="N64" s="21"/>
      <c r="O64" s="24"/>
      <c r="P64" s="35"/>
      <c r="Q64" s="35"/>
      <c r="R64" s="24"/>
      <c r="S64" s="24"/>
      <c r="T64" s="22"/>
    </row>
    <row r="65" spans="2:20" x14ac:dyDescent="0.25">
      <c r="B65" s="22"/>
      <c r="C65" s="22"/>
      <c r="D65" s="22"/>
      <c r="E65" s="22"/>
      <c r="F65" s="22"/>
      <c r="G65" s="13"/>
      <c r="H65" s="23"/>
      <c r="I65" s="23"/>
      <c r="J65" s="23"/>
      <c r="K65" s="24"/>
      <c r="L65" s="24"/>
      <c r="M65" s="20"/>
      <c r="N65" s="12"/>
      <c r="O65" s="24"/>
      <c r="P65" s="35"/>
      <c r="Q65" s="35"/>
      <c r="R65" s="24"/>
      <c r="S65" s="24"/>
      <c r="T65" s="22"/>
    </row>
    <row r="66" spans="2:20" x14ac:dyDescent="0.25">
      <c r="B66" s="22"/>
      <c r="C66" s="22"/>
      <c r="D66" s="22"/>
      <c r="E66" s="22"/>
      <c r="F66" s="22"/>
      <c r="G66" s="13"/>
      <c r="H66" s="24"/>
      <c r="I66" s="24"/>
      <c r="J66" s="24"/>
      <c r="K66" s="24"/>
      <c r="L66" s="24"/>
      <c r="M66" s="20"/>
      <c r="N66" s="12"/>
      <c r="O66" s="24"/>
      <c r="P66" s="35"/>
      <c r="Q66" s="35"/>
      <c r="R66" s="24"/>
      <c r="S66" s="24"/>
      <c r="T66" s="22"/>
    </row>
    <row r="67" spans="2:20" x14ac:dyDescent="0.25">
      <c r="B67" s="22"/>
      <c r="C67" s="22"/>
      <c r="D67" s="22"/>
      <c r="E67" s="22"/>
      <c r="F67" s="22"/>
      <c r="G67" s="13"/>
      <c r="H67" s="24"/>
      <c r="I67" s="24"/>
      <c r="J67" s="24"/>
      <c r="K67" s="24"/>
      <c r="L67" s="24"/>
      <c r="M67" s="20"/>
      <c r="N67" s="12"/>
      <c r="O67" s="24"/>
      <c r="P67" s="35"/>
      <c r="Q67" s="35"/>
      <c r="R67" s="24"/>
      <c r="S67" s="24"/>
      <c r="T67" s="22"/>
    </row>
    <row r="68" spans="2:20" x14ac:dyDescent="0.25">
      <c r="B68" s="22"/>
      <c r="C68" s="22"/>
      <c r="D68" s="22"/>
      <c r="E68" s="22"/>
      <c r="F68" s="22"/>
      <c r="G68" s="13"/>
      <c r="H68" s="24"/>
      <c r="I68" s="24"/>
      <c r="J68" s="24"/>
      <c r="K68" s="24"/>
      <c r="L68" s="24"/>
      <c r="M68" s="20"/>
      <c r="N68" s="12"/>
      <c r="O68" s="24"/>
      <c r="P68" s="35"/>
      <c r="Q68" s="35"/>
      <c r="R68" s="24"/>
      <c r="S68" s="24"/>
      <c r="T68" s="22"/>
    </row>
    <row r="69" spans="2:20" x14ac:dyDescent="0.25">
      <c r="B69" s="22"/>
      <c r="C69" s="22"/>
      <c r="D69" s="22"/>
      <c r="E69" s="22"/>
      <c r="F69" s="22"/>
      <c r="G69" s="13"/>
      <c r="H69" s="23"/>
      <c r="I69" s="23"/>
      <c r="J69" s="23"/>
      <c r="K69" s="24"/>
      <c r="L69" s="24"/>
      <c r="M69" s="20"/>
      <c r="N69" s="12"/>
      <c r="O69" s="24"/>
      <c r="P69" s="35"/>
      <c r="Q69" s="35"/>
      <c r="R69" s="24"/>
      <c r="S69" s="24"/>
      <c r="T69" s="22"/>
    </row>
    <row r="70" spans="2:20" x14ac:dyDescent="0.25">
      <c r="B70" s="22"/>
      <c r="C70" s="22"/>
      <c r="D70" s="22"/>
      <c r="E70" s="22"/>
      <c r="F70" s="22"/>
      <c r="G70" s="13"/>
      <c r="H70" s="24"/>
      <c r="I70" s="24"/>
      <c r="J70" s="24"/>
      <c r="K70" s="24"/>
      <c r="L70" s="24"/>
      <c r="M70" s="20"/>
      <c r="N70" s="21"/>
      <c r="O70" s="24"/>
      <c r="P70" s="35"/>
      <c r="Q70" s="35"/>
      <c r="R70" s="24"/>
      <c r="S70" s="24"/>
      <c r="T70" s="22"/>
    </row>
    <row r="71" spans="2:20" x14ac:dyDescent="0.25">
      <c r="B71" s="22"/>
      <c r="C71" s="22"/>
      <c r="D71" s="22"/>
      <c r="E71" s="22"/>
      <c r="F71" s="22"/>
      <c r="G71" s="13"/>
      <c r="H71" s="24"/>
      <c r="I71" s="24"/>
      <c r="J71" s="24"/>
      <c r="K71" s="24"/>
      <c r="L71" s="24"/>
      <c r="M71" s="20"/>
      <c r="N71" s="21"/>
      <c r="O71" s="24"/>
      <c r="P71" s="35"/>
      <c r="Q71" s="35"/>
      <c r="R71" s="24"/>
      <c r="S71" s="24"/>
      <c r="T71" s="22"/>
    </row>
    <row r="72" spans="2:20" x14ac:dyDescent="0.25">
      <c r="B72" s="22"/>
      <c r="C72" s="22"/>
      <c r="D72" s="22"/>
      <c r="E72" s="22"/>
      <c r="F72" s="22"/>
      <c r="G72" s="13"/>
      <c r="H72" s="23"/>
      <c r="I72" s="23"/>
      <c r="J72" s="23"/>
      <c r="K72" s="24"/>
      <c r="L72" s="24"/>
      <c r="M72" s="12"/>
      <c r="N72" s="21"/>
      <c r="O72" s="24"/>
      <c r="P72" s="35"/>
      <c r="Q72" s="35"/>
      <c r="R72" s="24"/>
      <c r="S72" s="24"/>
      <c r="T72" s="22"/>
    </row>
    <row r="73" spans="2:20" x14ac:dyDescent="0.25">
      <c r="B73" s="22"/>
      <c r="C73" s="22"/>
      <c r="D73" s="22"/>
      <c r="E73" s="22"/>
      <c r="F73" s="22"/>
      <c r="G73" s="13"/>
      <c r="H73" s="24"/>
      <c r="I73" s="24"/>
      <c r="J73" s="24"/>
      <c r="K73" s="24"/>
      <c r="L73" s="24"/>
      <c r="M73" s="20"/>
      <c r="N73" s="21"/>
      <c r="O73" s="24"/>
      <c r="P73" s="35"/>
      <c r="Q73" s="35"/>
      <c r="R73" s="24"/>
      <c r="S73" s="24"/>
      <c r="T73" s="22"/>
    </row>
    <row r="74" spans="2:20" x14ac:dyDescent="0.25">
      <c r="B74" s="22"/>
      <c r="C74" s="22"/>
      <c r="D74" s="22"/>
      <c r="E74" s="22"/>
      <c r="F74" s="22"/>
      <c r="G74" s="13"/>
      <c r="H74" s="24"/>
      <c r="I74" s="24"/>
      <c r="J74" s="24"/>
      <c r="K74" s="24"/>
      <c r="L74" s="24"/>
      <c r="M74" s="20"/>
      <c r="N74" s="21"/>
      <c r="O74" s="24"/>
      <c r="P74" s="35"/>
      <c r="Q74" s="35"/>
      <c r="R74" s="24"/>
      <c r="S74" s="24"/>
      <c r="T74" s="22"/>
    </row>
    <row r="75" spans="2:20" x14ac:dyDescent="0.25">
      <c r="B75" s="22"/>
      <c r="C75" s="22"/>
      <c r="D75" s="22"/>
      <c r="E75" s="22"/>
      <c r="F75" s="22"/>
      <c r="G75" s="13"/>
      <c r="H75" s="24"/>
      <c r="I75" s="24"/>
      <c r="J75" s="24"/>
      <c r="K75" s="24"/>
      <c r="L75" s="24"/>
      <c r="M75" s="12"/>
      <c r="N75" s="21"/>
      <c r="O75" s="24"/>
      <c r="P75" s="35"/>
      <c r="Q75" s="35"/>
      <c r="R75" s="24"/>
      <c r="S75" s="24"/>
      <c r="T75" s="22"/>
    </row>
    <row r="76" spans="2:20" x14ac:dyDescent="0.25">
      <c r="B76" s="22"/>
      <c r="C76" s="22"/>
      <c r="D76" s="22"/>
      <c r="E76" s="22"/>
      <c r="F76" s="22"/>
      <c r="G76" s="13"/>
      <c r="H76" s="24"/>
      <c r="I76" s="24"/>
      <c r="J76" s="24"/>
      <c r="K76" s="23"/>
      <c r="L76" s="23"/>
      <c r="M76" s="12"/>
      <c r="N76" s="21"/>
      <c r="O76" s="24"/>
      <c r="P76" s="35"/>
      <c r="Q76" s="35"/>
      <c r="R76" s="24"/>
      <c r="S76" s="24"/>
      <c r="T76" s="22"/>
    </row>
    <row r="77" spans="2:20" x14ac:dyDescent="0.25">
      <c r="B77" s="22"/>
      <c r="C77" s="22"/>
      <c r="D77" s="22"/>
      <c r="E77" s="22"/>
      <c r="F77" s="22"/>
      <c r="G77" s="13"/>
      <c r="H77" s="24"/>
      <c r="I77" s="24"/>
      <c r="J77" s="24"/>
      <c r="K77" s="24"/>
      <c r="L77" s="24"/>
      <c r="M77" s="20"/>
      <c r="N77" s="12"/>
      <c r="O77" s="24"/>
      <c r="P77" s="35"/>
      <c r="Q77" s="35"/>
      <c r="R77" s="24"/>
      <c r="S77" s="24"/>
      <c r="T77" s="22"/>
    </row>
    <row r="78" spans="2:20" x14ac:dyDescent="0.25">
      <c r="B78" s="22"/>
      <c r="C78" s="22"/>
      <c r="D78" s="22"/>
      <c r="E78" s="22"/>
      <c r="F78" s="22"/>
      <c r="G78" s="13"/>
      <c r="H78" s="24"/>
      <c r="I78" s="24"/>
      <c r="J78" s="24"/>
      <c r="K78" s="24"/>
      <c r="L78" s="24"/>
      <c r="M78" s="20"/>
      <c r="N78" s="12"/>
      <c r="O78" s="24"/>
      <c r="P78" s="35"/>
      <c r="Q78" s="35"/>
      <c r="R78" s="24"/>
      <c r="S78" s="24"/>
      <c r="T78" s="22"/>
    </row>
    <row r="79" spans="2:20" x14ac:dyDescent="0.25">
      <c r="B79" s="22"/>
      <c r="C79" s="22"/>
      <c r="D79" s="22"/>
      <c r="E79" s="22"/>
      <c r="F79" s="22"/>
      <c r="G79" s="13"/>
      <c r="H79" s="24"/>
      <c r="I79" s="24"/>
      <c r="J79" s="24"/>
      <c r="K79" s="23"/>
      <c r="L79" s="23"/>
      <c r="M79" s="20"/>
      <c r="N79" s="12"/>
      <c r="O79" s="24"/>
      <c r="P79" s="35"/>
      <c r="Q79" s="35"/>
      <c r="R79" s="24"/>
      <c r="S79" s="24"/>
      <c r="T79" s="22"/>
    </row>
    <row r="80" spans="2:20" x14ac:dyDescent="0.25">
      <c r="B80" s="22"/>
      <c r="C80" s="22"/>
      <c r="D80" s="22"/>
      <c r="E80" s="22"/>
      <c r="F80" s="22"/>
      <c r="G80" s="13"/>
      <c r="H80" s="24"/>
      <c r="I80" s="24"/>
      <c r="J80" s="24"/>
      <c r="K80" s="23"/>
      <c r="L80" s="23"/>
      <c r="M80" s="20"/>
      <c r="N80" s="12"/>
      <c r="O80" s="24"/>
      <c r="P80" s="35"/>
      <c r="Q80" s="35"/>
      <c r="R80" s="24"/>
      <c r="S80" s="24"/>
      <c r="T80" s="22"/>
    </row>
  </sheetData>
  <mergeCells count="10">
    <mergeCell ref="A3:A6"/>
    <mergeCell ref="A7:A10"/>
    <mergeCell ref="A11:A14"/>
    <mergeCell ref="A15:A18"/>
    <mergeCell ref="L49:N49"/>
    <mergeCell ref="A29:A41"/>
    <mergeCell ref="A42:A48"/>
    <mergeCell ref="A19:A22"/>
    <mergeCell ref="A23:A25"/>
    <mergeCell ref="A26:A28"/>
  </mergeCells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Foglio1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office</cp:lastModifiedBy>
  <dcterms:created xsi:type="dcterms:W3CDTF">2017-02-14T15:07:03Z</dcterms:created>
  <dcterms:modified xsi:type="dcterms:W3CDTF">2017-03-05T18:23:01Z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BCO_ScreenResolution">
    <vt:lpwstr>120 120 1920 1080</vt:lpwstr>
  </property>
</Properties>
</file>